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530" tabRatio="916"/>
  </bookViews>
  <sheets>
    <sheet name="MNS1MP" sheetId="17" r:id="rId1"/>
  </sheets>
  <definedNames>
    <definedName name="_xlnm.Print_Area" localSheetId="0">MNS1MP!$A$2:$L$99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7" l="1"/>
  <c r="H76" i="17"/>
  <c r="H75" i="17"/>
  <c r="H74" i="17"/>
  <c r="H73" i="17"/>
  <c r="H72" i="17"/>
  <c r="H71" i="17"/>
  <c r="H70" i="17"/>
  <c r="H69" i="17"/>
  <c r="H68" i="17"/>
  <c r="H78" i="17" s="1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</calcChain>
</file>

<file path=xl/sharedStrings.xml><?xml version="1.0" encoding="utf-8"?>
<sst xmlns="http://schemas.openxmlformats.org/spreadsheetml/2006/main" count="228" uniqueCount="93">
  <si>
    <t>TT</t>
  </si>
  <si>
    <t>Họ và tên</t>
  </si>
  <si>
    <t>Ngày tháng năm sinh</t>
  </si>
  <si>
    <t>Tiền ăn được hỗ trợ/tháng</t>
  </si>
  <si>
    <t>Số tháng</t>
  </si>
  <si>
    <t>Ngày</t>
  </si>
  <si>
    <t>Tháng</t>
  </si>
  <si>
    <t>Năm</t>
  </si>
  <si>
    <t>Tổng cộng</t>
  </si>
  <si>
    <t>Ghi chú</t>
  </si>
  <si>
    <t>Tổng số tiền ăn được hỗ trợ</t>
  </si>
  <si>
    <t>Địa chỉ 
(Thôn, bản)</t>
  </si>
  <si>
    <t>Xã</t>
  </si>
  <si>
    <t>Mường Pồn</t>
  </si>
  <si>
    <t>Lò Thanh Tùng</t>
  </si>
  <si>
    <t xml:space="preserve">Cò Chạy </t>
  </si>
  <si>
    <t>Lò Thanh Trúc</t>
  </si>
  <si>
    <t>Lù Huyền Anh</t>
  </si>
  <si>
    <t>Tòng Trung Hiếu</t>
  </si>
  <si>
    <t>Lò Quang Khải</t>
  </si>
  <si>
    <t>Lò Ngọc Khuê</t>
  </si>
  <si>
    <t>Lò Như Ý</t>
  </si>
  <si>
    <t>Vì Duy Khánh Lâm</t>
  </si>
  <si>
    <t>Quàng Thị Phương Anh</t>
  </si>
  <si>
    <t>Lù Hoàng Gia Khánh</t>
  </si>
  <si>
    <t>Lò Thị Quỳnh Nhi</t>
  </si>
  <si>
    <t>Vì Tuấn Khang</t>
  </si>
  <si>
    <t>Tòng Thị Ánh Trang</t>
  </si>
  <si>
    <t>Lù Anh Dũng</t>
  </si>
  <si>
    <t>Lò Thị Thu Hà</t>
  </si>
  <si>
    <t>Quàng Quốc Trung</t>
  </si>
  <si>
    <t>Lù Bích Ngân</t>
  </si>
  <si>
    <t>Lù Thị Thu Trang</t>
  </si>
  <si>
    <t>Cà Thị Như Quỳnh</t>
  </si>
  <si>
    <t xml:space="preserve"> Mường Pồn</t>
  </si>
  <si>
    <t>Tòng Tú Tỷ</t>
  </si>
  <si>
    <t>Cà Việt Hoàng</t>
  </si>
  <si>
    <t>Lò Đức Thông</t>
  </si>
  <si>
    <t>Lù Thị Kim Ngân</t>
  </si>
  <si>
    <t>Lò Thiện Nhân</t>
  </si>
  <si>
    <t>Lò Khánh Nhi</t>
  </si>
  <si>
    <t>Đỗ Duy Hưng</t>
  </si>
  <si>
    <t>Cà Đức Hảo</t>
  </si>
  <si>
    <t>Lường Thị Trúc Linh</t>
  </si>
  <si>
    <t>Quàng Phú Quý</t>
  </si>
  <si>
    <t>Quàng Thị Ngọc Khuê</t>
  </si>
  <si>
    <t>Quàng Xuân Thịnh</t>
  </si>
  <si>
    <t>Lò Hoàng Gia</t>
  </si>
  <si>
    <t>Lò Thiên Vỹ</t>
  </si>
  <si>
    <t>Lù Quốc An</t>
  </si>
  <si>
    <t>Lò Gia Hưng</t>
  </si>
  <si>
    <t>Hờ Bảo Ngọc</t>
  </si>
  <si>
    <t>Pá Chả</t>
  </si>
  <si>
    <t>Hờ Thị Tênh</t>
  </si>
  <si>
    <t>Hờ Thị Thùy Linh</t>
  </si>
  <si>
    <t>Hờ Minh Sang</t>
  </si>
  <si>
    <t>Vàng Thị Sía</t>
  </si>
  <si>
    <t>Hờ Anh Dũng</t>
  </si>
  <si>
    <t>Hờ Mạnh Hùng</t>
  </si>
  <si>
    <t>Hờ Thị Ngọc Ánh</t>
  </si>
  <si>
    <t>Hờ Khắc Duy</t>
  </si>
  <si>
    <t>Hờ Thị Hoa</t>
  </si>
  <si>
    <t>Hờ Thị Linh</t>
  </si>
  <si>
    <t>Lầu Gia Long</t>
  </si>
  <si>
    <t>Giàng Quốc Bảo</t>
  </si>
  <si>
    <t xml:space="preserve"> Huổi Un</t>
  </si>
  <si>
    <t>Giàng Thị Linh Chi</t>
  </si>
  <si>
    <t>Chá A Cộng</t>
  </si>
  <si>
    <t>Lầu Thị Hà</t>
  </si>
  <si>
    <t>Chá Mạnh Hải</t>
  </si>
  <si>
    <t>Giàng Quân Hiếu</t>
  </si>
  <si>
    <t>Lầu Thị Thu Hương</t>
  </si>
  <si>
    <t>Lầu Kim Oanh</t>
  </si>
  <si>
    <t>Chá Thị Quốc</t>
  </si>
  <si>
    <t>Giàng Linh Sam</t>
  </si>
  <si>
    <t>Chá Thị Ngọc Tiên</t>
  </si>
  <si>
    <t>Chá Thị Tươi</t>
  </si>
  <si>
    <t>Vàng A Đông</t>
  </si>
  <si>
    <t>Giàng Tú Vi</t>
  </si>
  <si>
    <t>Chá Thị Dung</t>
  </si>
  <si>
    <t>Lầu Thu Thủy</t>
  </si>
  <si>
    <t>Sể A Hải</t>
  </si>
  <si>
    <t>Sể Anh Duy</t>
  </si>
  <si>
    <t>Sể Hồng Nhung</t>
  </si>
  <si>
    <t>Chá Thành Nam</t>
  </si>
  <si>
    <t>Lầu A Duy</t>
  </si>
  <si>
    <t>Giàng Thị Linh</t>
  </si>
  <si>
    <t>Chá Ánh Tuyết</t>
  </si>
  <si>
    <t>Tổng số tiền viết bằng chữ: Một trăm hai mươi sáu triệu đồng chẵn</t>
  </si>
  <si>
    <t xml:space="preserve">DANH SÁCH PHÊ DUYỆT TRẺ EM NHÀ TRẺ BÁN TRÚ  </t>
  </si>
  <si>
    <t>ĐƯỢC HƯỞNG CHẾ ĐỘ THEO NGHỊ ĐỊNH 66/2025/NĐ-CP CỦA CHÍNH PHỦ 5 THÁNG ĐẦU NĂM 2025</t>
  </si>
  <si>
    <t>Đơn vị: Trường mầm non số 1 Mường Pồn</t>
  </si>
  <si>
    <t>(Kèm theo Quyết định số 549/QĐ-UBND ngày 29/12/2025 của UBND xã Mường Pồn)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</si>
</sst>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0.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.VnTime"/>
      <family val="2"/>
    </font>
    <font>
      <sz val="10"/>
      <name val=".VnTime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0"/>
      <name val="Helv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19" fillId="0" borderId="0" applyFill="0" applyProtection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9" fontId="7" fillId="0" borderId="0" applyFont="0" applyFill="0" applyBorder="0" applyAlignment="0" applyProtection="0"/>
    <xf numFmtId="0" fontId="7" fillId="0" borderId="0"/>
    <xf numFmtId="0" fontId="22" fillId="0" borderId="0"/>
  </cellStyleXfs>
  <cellXfs count="54">
    <xf numFmtId="0" fontId="0" fillId="0" borderId="0" xfId="0"/>
    <xf numFmtId="0" fontId="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7" xfId="0" quotePrefix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 shrinkToFi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 applyProtection="1">
      <alignment horizontal="left" wrapText="1"/>
      <protection hidden="1"/>
    </xf>
    <xf numFmtId="0" fontId="4" fillId="0" borderId="7" xfId="59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shrinkToFi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3" fontId="4" fillId="0" borderId="9" xfId="0" applyNumberFormat="1" applyFont="1" applyBorder="1" applyAlignment="1">
      <alignment horizontal="center" vertical="center"/>
    </xf>
    <xf numFmtId="0" fontId="4" fillId="0" borderId="9" xfId="59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60">
    <cellStyle name="Bình thường 2" xfId="13"/>
    <cellStyle name="Chuẩn 2" xfId="11"/>
    <cellStyle name="Comma 2" xfId="14"/>
    <cellStyle name="Normal" xfId="0" builtinId="0"/>
    <cellStyle name="Normal 10" xfId="15"/>
    <cellStyle name="Normal 11" xfId="16"/>
    <cellStyle name="Normal 11 2" xfId="7"/>
    <cellStyle name="Normal 12" xfId="2"/>
    <cellStyle name="Normal 12 2" xfId="17"/>
    <cellStyle name="Normal 13" xfId="18"/>
    <cellStyle name="Normal 14" xfId="19"/>
    <cellStyle name="Normal 15" xfId="20"/>
    <cellStyle name="Normal 16" xfId="21"/>
    <cellStyle name="Normal 17" xfId="22"/>
    <cellStyle name="Normal 18" xfId="23"/>
    <cellStyle name="Normal 19" xfId="24"/>
    <cellStyle name="Normal 2" xfId="1"/>
    <cellStyle name="Normal 2 10" xfId="26"/>
    <cellStyle name="Normal 2 11" xfId="25"/>
    <cellStyle name="Normal 2 2" xfId="5"/>
    <cellStyle name="Normal 2 2 11" xfId="55"/>
    <cellStyle name="Normal 2 2 2" xfId="27"/>
    <cellStyle name="Normal 2 3" xfId="28"/>
    <cellStyle name="Normal 2 4" xfId="29"/>
    <cellStyle name="Normal 2 5" xfId="9"/>
    <cellStyle name="Normal 2 6" xfId="30"/>
    <cellStyle name="Normal 2 7" xfId="31"/>
    <cellStyle name="Normal 2 8" xfId="32"/>
    <cellStyle name="Normal 2 9" xfId="33"/>
    <cellStyle name="Normal 20" xfId="34"/>
    <cellStyle name="Normal 21" xfId="35"/>
    <cellStyle name="Normal 22" xfId="36"/>
    <cellStyle name="Normal 23" xfId="37"/>
    <cellStyle name="Normal 24" xfId="38"/>
    <cellStyle name="Normal 25" xfId="39"/>
    <cellStyle name="Normal 26" xfId="40"/>
    <cellStyle name="Normal 27" xfId="41"/>
    <cellStyle name="Normal 28" xfId="42"/>
    <cellStyle name="Normal 29" xfId="43"/>
    <cellStyle name="Normal 3" xfId="10"/>
    <cellStyle name="Normal 3 2" xfId="6"/>
    <cellStyle name="Normal 3 4" xfId="58"/>
    <cellStyle name="Normal 30" xfId="44"/>
    <cellStyle name="Normal 32" xfId="45"/>
    <cellStyle name="Normal 4" xfId="4"/>
    <cellStyle name="Normal 4 2" xfId="46"/>
    <cellStyle name="Normal 4 2 2" xfId="47"/>
    <cellStyle name="Normal 45" xfId="48"/>
    <cellStyle name="Normal 5" xfId="12"/>
    <cellStyle name="Normal 5 2" xfId="8"/>
    <cellStyle name="Normal 52" xfId="49"/>
    <cellStyle name="Normal 54" xfId="50"/>
    <cellStyle name="Normal 6" xfId="51"/>
    <cellStyle name="Normal 7" xfId="3"/>
    <cellStyle name="Normal 7 2" xfId="52"/>
    <cellStyle name="Normal 8" xfId="53"/>
    <cellStyle name="Normal 9" xfId="54"/>
    <cellStyle name="Normal_Danh sách học sinh 2015-2016.GVCN da ra soat" xfId="59"/>
    <cellStyle name="Percent 2 2" xfId="57"/>
    <cellStyle name="Style 1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98</xdr:row>
      <xdr:rowOff>165735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2400300" y="27479625"/>
          <a:ext cx="76200" cy="108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4" name="Shape 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>
          <a:cxnSpLocks noChangeShapeType="1"/>
        </xdr:cNvCxnSpPr>
      </xdr:nvCxnSpPr>
      <xdr:spPr bwMode="auto">
        <a:xfrm>
          <a:off x="3352800" y="981075"/>
          <a:ext cx="20154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58</xdr:row>
      <xdr:rowOff>21907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2400300" y="21478875"/>
          <a:ext cx="76200" cy="2279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67" name="Shape 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>
          <a:cxnSpLocks noChangeShapeType="1"/>
        </xdr:cNvCxnSpPr>
      </xdr:nvCxnSpPr>
      <xdr:spPr bwMode="auto">
        <a:xfrm>
          <a:off x="3513986" y="981075"/>
          <a:ext cx="2217039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115253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277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59</xdr:row>
      <xdr:rowOff>148591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2400300" y="21650325"/>
          <a:ext cx="76200" cy="2310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128588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2400300" y="10339388"/>
          <a:ext cx="76200" cy="145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32" name="Shape 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CxnSpPr>
          <a:cxnSpLocks noChangeShapeType="1"/>
        </xdr:cNvCxnSpPr>
      </xdr:nvCxnSpPr>
      <xdr:spPr bwMode="auto">
        <a:xfrm>
          <a:off x="3390900" y="981075"/>
          <a:ext cx="20154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55</xdr:row>
      <xdr:rowOff>129540</xdr:rowOff>
    </xdr:from>
    <xdr:to>
      <xdr:col>2</xdr:col>
      <xdr:colOff>121920</xdr:colOff>
      <xdr:row>89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2120265" y="351148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40</xdr:row>
      <xdr:rowOff>129540</xdr:rowOff>
    </xdr:from>
    <xdr:to>
      <xdr:col>2</xdr:col>
      <xdr:colOff>121920</xdr:colOff>
      <xdr:row>68</xdr:row>
      <xdr:rowOff>200025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 txBox="1">
          <a:spLocks noChangeArrowheads="1"/>
        </xdr:cNvSpPr>
      </xdr:nvSpPr>
      <xdr:spPr bwMode="auto">
        <a:xfrm>
          <a:off x="2120265" y="31114365"/>
          <a:ext cx="6858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197" name="Shape 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CxnSpPr>
          <a:cxnSpLocks noChangeShapeType="1"/>
        </xdr:cNvCxnSpPr>
      </xdr:nvCxnSpPr>
      <xdr:spPr bwMode="auto">
        <a:xfrm>
          <a:off x="3552825" y="1023938"/>
          <a:ext cx="2044065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146050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2117725" y="2181225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65</xdr:row>
      <xdr:rowOff>3810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262" name="Shape 3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37</xdr:row>
      <xdr:rowOff>50482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5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295" name="Shape 3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CxnSpPr>
          <a:cxnSpLocks noChangeShapeType="1"/>
        </xdr:cNvCxnSpPr>
      </xdr:nvCxnSpPr>
      <xdr:spPr bwMode="auto">
        <a:xfrm>
          <a:off x="3361586" y="1095375"/>
          <a:ext cx="195986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48578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25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38</xdr:row>
      <xdr:rowOff>81916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558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228600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 txBox="1">
          <a:spLocks noChangeArrowheads="1"/>
        </xdr:cNvSpPr>
      </xdr:nvSpPr>
      <xdr:spPr bwMode="auto">
        <a:xfrm>
          <a:off x="2381250" y="9039225"/>
          <a:ext cx="76200" cy="153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360" name="Shape 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66</xdr:row>
      <xdr:rowOff>177165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157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393" name="Shape 3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76200</xdr:colOff>
      <xdr:row>25</xdr:row>
      <xdr:rowOff>102870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 txBox="1">
          <a:spLocks noChangeArrowheads="1"/>
        </xdr:cNvSpPr>
      </xdr:nvSpPr>
      <xdr:spPr bwMode="auto">
        <a:xfrm>
          <a:off x="2381250" y="21278850"/>
          <a:ext cx="7620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426" name="Shape 3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CxnSpPr>
          <a:cxnSpLocks noChangeShapeType="1"/>
        </xdr:cNvCxnSpPr>
      </xdr:nvCxnSpPr>
      <xdr:spPr bwMode="auto">
        <a:xfrm>
          <a:off x="3361586" y="1095375"/>
          <a:ext cx="195986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75248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65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76200</xdr:colOff>
      <xdr:row>26</xdr:row>
      <xdr:rowOff>41910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 txBox="1">
          <a:spLocks noChangeArrowheads="1"/>
        </xdr:cNvSpPr>
      </xdr:nvSpPr>
      <xdr:spPr bwMode="auto">
        <a:xfrm>
          <a:off x="2381250" y="21469350"/>
          <a:ext cx="76200" cy="232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76200</xdr:colOff>
      <xdr:row>60</xdr:row>
      <xdr:rowOff>189547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 txBox="1">
          <a:spLocks noChangeArrowheads="1"/>
        </xdr:cNvSpPr>
      </xdr:nvSpPr>
      <xdr:spPr bwMode="auto">
        <a:xfrm>
          <a:off x="2381250" y="27946350"/>
          <a:ext cx="76200" cy="38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491" name="Shape 3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49</xdr:row>
      <xdr:rowOff>165735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0567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524" name="Shape 3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21907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089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557" name="Shape 3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CxnSpPr>
          <a:cxnSpLocks noChangeShapeType="1"/>
        </xdr:cNvCxnSpPr>
      </xdr:nvCxnSpPr>
      <xdr:spPr bwMode="auto">
        <a:xfrm>
          <a:off x="3361586" y="1095375"/>
          <a:ext cx="195986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115253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183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44</xdr:row>
      <xdr:rowOff>148591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9216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128588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15</xdr:row>
      <xdr:rowOff>261937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159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22" name="Shape 3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43</xdr:row>
      <xdr:rowOff>165735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896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</xdr:colOff>
      <xdr:row>10</xdr:row>
      <xdr:rowOff>0</xdr:rowOff>
    </xdr:from>
    <xdr:to>
      <xdr:col>2</xdr:col>
      <xdr:colOff>121920</xdr:colOff>
      <xdr:row>38</xdr:row>
      <xdr:rowOff>70485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 txBox="1">
          <a:spLocks noChangeArrowheads="1"/>
        </xdr:cNvSpPr>
      </xdr:nvSpPr>
      <xdr:spPr bwMode="auto">
        <a:xfrm>
          <a:off x="2005965" y="22974300"/>
          <a:ext cx="68580" cy="7538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687" name="Shape 3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146050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50800</xdr:colOff>
      <xdr:row>8</xdr:row>
      <xdr:rowOff>0</xdr:rowOff>
    </xdr:from>
    <xdr:to>
      <xdr:col>2</xdr:col>
      <xdr:colOff>133350</xdr:colOff>
      <xdr:row>8</xdr:row>
      <xdr:rowOff>122237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 txBox="1">
          <a:spLocks noChangeArrowheads="1"/>
        </xdr:cNvSpPr>
      </xdr:nvSpPr>
      <xdr:spPr bwMode="auto">
        <a:xfrm>
          <a:off x="2003425" y="2305050"/>
          <a:ext cx="82550" cy="122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16</xdr:row>
      <xdr:rowOff>3810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160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752" name="Shape 3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50482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7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785" name="Shape 3">
          <a:extLs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CxnSpPr>
          <a:cxnSpLocks noChangeShapeType="1"/>
        </xdr:cNvCxnSpPr>
      </xdr:nvCxnSpPr>
      <xdr:spPr bwMode="auto">
        <a:xfrm>
          <a:off x="3361586" y="1095375"/>
          <a:ext cx="195986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48578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1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23</xdr:row>
      <xdr:rowOff>81916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549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228600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151447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 txBox="1">
          <a:spLocks noChangeArrowheads="1"/>
        </xdr:cNvSpPr>
      </xdr:nvSpPr>
      <xdr:spPr bwMode="auto">
        <a:xfrm>
          <a:off x="2381250" y="9639300"/>
          <a:ext cx="76200" cy="2018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7</xdr:col>
      <xdr:colOff>586740</xdr:colOff>
      <xdr:row>4</xdr:row>
      <xdr:rowOff>0</xdr:rowOff>
    </xdr:to>
    <xdr:cxnSp macro="">
      <xdr:nvCxnSpPr>
        <xdr:cNvPr id="850" name="Shape 3">
          <a:extLs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8249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17</xdr:row>
      <xdr:rowOff>177165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2044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883" name="Shape 3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102870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69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123086</xdr:colOff>
      <xdr:row>4</xdr:row>
      <xdr:rowOff>0</xdr:rowOff>
    </xdr:from>
    <xdr:to>
      <xdr:col>7</xdr:col>
      <xdr:colOff>911375</xdr:colOff>
      <xdr:row>4</xdr:row>
      <xdr:rowOff>0</xdr:rowOff>
    </xdr:to>
    <xdr:cxnSp macro="">
      <xdr:nvCxnSpPr>
        <xdr:cNvPr id="916" name="Shape 3">
          <a:extLs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CxnSpPr>
          <a:cxnSpLocks noChangeShapeType="1"/>
        </xdr:cNvCxnSpPr>
      </xdr:nvCxnSpPr>
      <xdr:spPr bwMode="auto">
        <a:xfrm>
          <a:off x="3361586" y="1095375"/>
          <a:ext cx="1959864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75248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4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41910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3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11</xdr:row>
      <xdr:rowOff>189547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 txBox="1">
          <a:spLocks noChangeArrowheads="1"/>
        </xdr:cNvSpPr>
      </xdr:nvSpPr>
      <xdr:spPr bwMode="auto">
        <a:xfrm>
          <a:off x="2381250" y="22974300"/>
          <a:ext cx="76200" cy="45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457200</xdr:colOff>
      <xdr:row>4</xdr:row>
      <xdr:rowOff>0</xdr:rowOff>
    </xdr:from>
    <xdr:to>
      <xdr:col>7</xdr:col>
      <xdr:colOff>548640</xdr:colOff>
      <xdr:row>4</xdr:row>
      <xdr:rowOff>0</xdr:rowOff>
    </xdr:to>
    <xdr:cxnSp macro="">
      <xdr:nvCxnSpPr>
        <xdr:cNvPr id="981" name="Shape 3">
          <a:extLs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CxnSpPr>
          <a:cxnSpLocks noChangeShapeType="1"/>
        </xdr:cNvCxnSpPr>
      </xdr:nvCxnSpPr>
      <xdr:spPr bwMode="auto">
        <a:xfrm>
          <a:off x="3238500" y="1095375"/>
          <a:ext cx="1786890" cy="0"/>
        </a:xfrm>
        <a:prstGeom prst="straightConnector1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69490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</xdr:colOff>
      <xdr:row>12</xdr:row>
      <xdr:rowOff>68338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 txBox="1">
          <a:spLocks noChangeArrowheads="1"/>
        </xdr:cNvSpPr>
      </xdr:nvSpPr>
      <xdr:spPr bwMode="auto">
        <a:xfrm>
          <a:off x="2809875" y="26479500"/>
          <a:ext cx="76200" cy="46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0673566A-A8D6-415B-B843-85F8D289CECF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DADE61EE-ACCC-4F89-916F-2ED66ED3C2A5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33408A61-FAE7-4608-8043-9230595820D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A1049F98-200D-45C8-B82C-D5D8E0D84AC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4D048848-A62C-4D79-9D2C-8B2A653024CE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8F7860C4-9E8E-4727-9DEE-0113520BBD8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45284289-87B5-4D56-8289-9C7B10AC1038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79AD8501-B657-457E-A806-E27F3BAD54B4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A5C06117-3055-4976-AE56-054F110C1AE9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1715D7FD-255D-4E68-B01A-38F91F7ECDF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0F688C47-9500-45DC-8590-1282ED227799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F23B3135-8C0A-46D8-B1FB-246B67B8159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14AA31BB-0F0A-44CA-9E7F-D598203208F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D2C245F8-BCB8-4F13-96E4-A4EF1B102E47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4D477679-FE39-480F-BC49-CF194019D91A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5DA45625-8248-4FA4-86D2-B0C1C56FC0C0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28B73A14-2B5C-40AE-823E-A3FD2E847327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C15C26E4-37F6-417F-A280-0628BB0D29C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A7943252-4F82-4E7A-AA77-47FEE2AA372F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21AED5D7-1F2F-46F9-8B84-85194211844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0728E6DA-B3F4-4341-9003-A6A1A0C36350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9AE856D5-75E1-430E-9AF5-BB2D1CD74034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93CE8837-101E-4262-87EE-AE2AB182F08E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5976AC58-9C2E-4937-97D5-DF30E1D2E87D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A867CD19-DD3E-47D8-8B90-C35E8953D41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F2ED1D37-3B2A-4135-87B7-A47B1F758F49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9FE744D4-90A9-480E-9F4E-B5CD8F7FFF18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2FFE7FD3-3BD2-4C9E-AA60-18E73EA90A7F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258965AE-CC9E-4CB4-8CAD-0B868069914A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A808ED12-8ACE-413C-A914-564C534ECA4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C4A2FCDA-36D9-4789-8486-E946EC831D6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237130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636B1D3F-81C7-4EF6-AECA-42190AF1005F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10" name="Text Box 95">
          <a:extLst>
            <a:ext uri="{FF2B5EF4-FFF2-40B4-BE49-F238E27FC236}">
              <a16:creationId xmlns:a16="http://schemas.microsoft.com/office/drawing/2014/main" id="{B2849EE8-E39A-4AA3-86C0-E0AD9DDFA10E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11" name="Text Box 95">
          <a:extLst>
            <a:ext uri="{FF2B5EF4-FFF2-40B4-BE49-F238E27FC236}">
              <a16:creationId xmlns:a16="http://schemas.microsoft.com/office/drawing/2014/main" id="{5591AD4D-4A5D-41F1-B06D-71C723DF5321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12" name="Text Box 95">
          <a:extLst>
            <a:ext uri="{FF2B5EF4-FFF2-40B4-BE49-F238E27FC236}">
              <a16:creationId xmlns:a16="http://schemas.microsoft.com/office/drawing/2014/main" id="{0774038A-7E2E-46A9-80D7-0A1A18185682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13" name="Text Box 95">
          <a:extLst>
            <a:ext uri="{FF2B5EF4-FFF2-40B4-BE49-F238E27FC236}">
              <a16:creationId xmlns:a16="http://schemas.microsoft.com/office/drawing/2014/main" id="{88A85017-2C70-4CD4-8662-4F387DB94E6F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C2528906-0F35-4EBB-90D6-5DC92960E3D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AB292CA6-4863-422C-BBFA-F2111DF92377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7244BC47-6B9F-4653-9A41-B5F1E123564A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18D5C87-F6CD-44E6-B4F7-B769836178D8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C6D56952-D241-4FCA-B272-556175CC860D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61794FF7-B2BB-48FA-9628-6766D2AD8331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B2810D7F-2C49-4C20-AD51-273E941E12A0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9633AC05-DC69-4079-B825-357BD9DED74C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6F5CB783-92A7-4F60-9660-FFF907EDE22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248A2CA1-9668-4EC0-A885-7F08BFEC260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A40850BA-002C-4C85-85BD-BDEE675EB1BE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E104BD8B-2CC6-49B7-B58C-F85489BF98AB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10EAF7B9-4F6E-45E7-A578-2CA4F50A0F92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06461DFE-300E-405C-A5ED-72850547A9C9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80E034AC-1A9F-47BB-9C23-DE2C0AB8D197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AC99B30A-21DB-42E7-B897-B6BC9D441FA4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0932B774-574D-443A-805F-C46B0C08069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4F09F259-3CE3-42AA-B517-557545A0806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87E79D1A-9B07-420E-B778-BD69BCDABD7C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11B50645-35DF-47E8-AE50-BB582ED9E45D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87093A80-32C7-49A8-AC5E-57E5D88B9E55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5737E873-0F5B-432C-9CDF-813CC6B3CFB4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79DAE6CE-2F74-49F0-A54D-F6FB220B5B7F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7A1B4450-CBE7-42FD-8BF6-C4929D4B609E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239E7BCB-19B2-4D89-854A-9F7E83618881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DAD8ED9E-2B89-4FA7-9309-FC2C58DB71A4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329217EB-7301-4C17-AAEE-A452377D3DAD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76DBE23F-868E-4A49-AD7B-7DF77998D1AE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387E1C08-9241-451F-AEA8-C64E157DAD8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97804DF6-F77C-457F-99F5-E59E58917A53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E801DA39-043F-4597-8516-BBCD7C4B2426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76200</xdr:colOff>
      <xdr:row>78</xdr:row>
      <xdr:rowOff>235978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3AAEDC30-12D4-49D1-AACF-B25431B45B49}"/>
            </a:ext>
          </a:extLst>
        </xdr:cNvPr>
        <xdr:cNvSpPr txBox="1">
          <a:spLocks noChangeArrowheads="1"/>
        </xdr:cNvSpPr>
      </xdr:nvSpPr>
      <xdr:spPr bwMode="auto">
        <a:xfrm>
          <a:off x="2468880" y="18181320"/>
          <a:ext cx="76200" cy="502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46" name="Text Box 95">
          <a:extLst>
            <a:ext uri="{FF2B5EF4-FFF2-40B4-BE49-F238E27FC236}">
              <a16:creationId xmlns:a16="http://schemas.microsoft.com/office/drawing/2014/main" id="{1DCED096-2D56-47F0-B925-0ECEBB9D676B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47" name="Text Box 95">
          <a:extLst>
            <a:ext uri="{FF2B5EF4-FFF2-40B4-BE49-F238E27FC236}">
              <a16:creationId xmlns:a16="http://schemas.microsoft.com/office/drawing/2014/main" id="{0AE975B5-A765-4DA3-A3B1-4D8BC60C7325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48" name="Text Box 95">
          <a:extLst>
            <a:ext uri="{FF2B5EF4-FFF2-40B4-BE49-F238E27FC236}">
              <a16:creationId xmlns:a16="http://schemas.microsoft.com/office/drawing/2014/main" id="{B8644AC3-F835-4B84-BAF2-A652726482D4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49" name="Text Box 95">
          <a:extLst>
            <a:ext uri="{FF2B5EF4-FFF2-40B4-BE49-F238E27FC236}">
              <a16:creationId xmlns:a16="http://schemas.microsoft.com/office/drawing/2014/main" id="{4C8C6122-810E-444B-8EFB-5153C80C7C82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50" name="Text Box 95">
          <a:extLst>
            <a:ext uri="{FF2B5EF4-FFF2-40B4-BE49-F238E27FC236}">
              <a16:creationId xmlns:a16="http://schemas.microsoft.com/office/drawing/2014/main" id="{000AC47C-4306-4593-A998-D3DEC8205A0B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51" name="Text Box 95">
          <a:extLst>
            <a:ext uri="{FF2B5EF4-FFF2-40B4-BE49-F238E27FC236}">
              <a16:creationId xmlns:a16="http://schemas.microsoft.com/office/drawing/2014/main" id="{39D374E3-5D00-40FE-A8DF-889D93061963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19</xdr:row>
      <xdr:rowOff>0</xdr:rowOff>
    </xdr:to>
    <xdr:sp macro="" textlink="">
      <xdr:nvSpPr>
        <xdr:cNvPr id="1152" name="Text Box 95">
          <a:extLst>
            <a:ext uri="{FF2B5EF4-FFF2-40B4-BE49-F238E27FC236}">
              <a16:creationId xmlns:a16="http://schemas.microsoft.com/office/drawing/2014/main" id="{0CA8779E-E360-485A-9671-C4E24F314A6B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381000</xdr:colOff>
      <xdr:row>18</xdr:row>
      <xdr:rowOff>66675</xdr:rowOff>
    </xdr:from>
    <xdr:to>
      <xdr:col>1</xdr:col>
      <xdr:colOff>457200</xdr:colOff>
      <xdr:row>18</xdr:row>
      <xdr:rowOff>285750</xdr:rowOff>
    </xdr:to>
    <xdr:sp macro="" textlink="">
      <xdr:nvSpPr>
        <xdr:cNvPr id="1153" name="Text Box 95">
          <a:extLst>
            <a:ext uri="{FF2B5EF4-FFF2-40B4-BE49-F238E27FC236}">
              <a16:creationId xmlns:a16="http://schemas.microsoft.com/office/drawing/2014/main" id="{5635736E-2885-47C7-A51D-D26E77E0D4D5}"/>
            </a:ext>
          </a:extLst>
        </xdr:cNvPr>
        <xdr:cNvSpPr txBox="1">
          <a:spLocks noChangeArrowheads="1"/>
        </xdr:cNvSpPr>
      </xdr:nvSpPr>
      <xdr:spPr bwMode="auto">
        <a:xfrm>
          <a:off x="731520" y="4760595"/>
          <a:ext cx="76200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abSelected="1" view="pageBreakPreview" topLeftCell="A65" zoomScaleNormal="100" zoomScaleSheetLayoutView="100" workbookViewId="0">
      <selection activeCell="O75" sqref="O75"/>
    </sheetView>
  </sheetViews>
  <sheetFormatPr defaultColWidth="9" defaultRowHeight="15.75" x14ac:dyDescent="0.25"/>
  <cols>
    <col min="1" max="1" width="5.140625" style="5" customWidth="1"/>
    <col min="2" max="2" width="24.140625" style="2" customWidth="1"/>
    <col min="3" max="5" width="6.42578125" style="5" customWidth="1"/>
    <col min="6" max="6" width="11.42578125" style="5" customWidth="1"/>
    <col min="7" max="7" width="7.140625" style="5" customWidth="1"/>
    <col min="8" max="8" width="14.85546875" style="5" customWidth="1"/>
    <col min="9" max="9" width="12.7109375" style="5" customWidth="1"/>
    <col min="10" max="10" width="12.7109375" style="7" customWidth="1"/>
    <col min="11" max="11" width="14.5703125" style="5" customWidth="1"/>
    <col min="12" max="16384" width="9" style="5"/>
  </cols>
  <sheetData>
    <row r="1" spans="1:15" s="4" customFormat="1" ht="18.399999999999999" customHeight="1" x14ac:dyDescent="0.25">
      <c r="A1" s="45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O1" s="1"/>
    </row>
    <row r="2" spans="1:15" s="4" customFormat="1" ht="16.5" customHeight="1" x14ac:dyDescent="0.25">
      <c r="A2" s="45" t="s">
        <v>90</v>
      </c>
      <c r="B2" s="45"/>
      <c r="C2" s="45"/>
      <c r="D2" s="45"/>
      <c r="E2" s="45"/>
      <c r="F2" s="45"/>
      <c r="G2" s="45"/>
      <c r="H2" s="45"/>
      <c r="I2" s="45"/>
      <c r="J2" s="45"/>
      <c r="K2" s="45"/>
      <c r="O2" s="1"/>
    </row>
    <row r="3" spans="1:15" ht="18" customHeight="1" x14ac:dyDescent="0.25">
      <c r="A3" s="46" t="s">
        <v>91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5" x14ac:dyDescent="0.25">
      <c r="A4" s="47" t="s">
        <v>92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6"/>
      <c r="M4" s="6"/>
    </row>
    <row r="5" spans="1:15" x14ac:dyDescent="0.25">
      <c r="F5" s="3"/>
      <c r="G5" s="3"/>
      <c r="H5" s="3"/>
    </row>
    <row r="6" spans="1:15" ht="36" customHeight="1" x14ac:dyDescent="0.25">
      <c r="A6" s="53" t="s">
        <v>0</v>
      </c>
      <c r="B6" s="53" t="s">
        <v>1</v>
      </c>
      <c r="C6" s="48" t="s">
        <v>2</v>
      </c>
      <c r="D6" s="48"/>
      <c r="E6" s="48"/>
      <c r="F6" s="48" t="s">
        <v>3</v>
      </c>
      <c r="G6" s="48" t="s">
        <v>4</v>
      </c>
      <c r="H6" s="48" t="s">
        <v>10</v>
      </c>
      <c r="I6" s="49" t="s">
        <v>11</v>
      </c>
      <c r="J6" s="51" t="s">
        <v>12</v>
      </c>
      <c r="K6" s="48" t="s">
        <v>9</v>
      </c>
    </row>
    <row r="7" spans="1:15" ht="24" customHeight="1" x14ac:dyDescent="0.25">
      <c r="A7" s="53"/>
      <c r="B7" s="53"/>
      <c r="C7" s="8" t="s">
        <v>5</v>
      </c>
      <c r="D7" s="8" t="s">
        <v>6</v>
      </c>
      <c r="E7" s="8" t="s">
        <v>7</v>
      </c>
      <c r="F7" s="48"/>
      <c r="G7" s="48"/>
      <c r="H7" s="48"/>
      <c r="I7" s="50"/>
      <c r="J7" s="52"/>
      <c r="K7" s="48"/>
    </row>
    <row r="8" spans="1:15" s="10" customFormat="1" ht="19.899999999999999" customHeight="1" x14ac:dyDescent="0.25">
      <c r="A8" s="13">
        <v>1</v>
      </c>
      <c r="B8" s="14" t="s">
        <v>14</v>
      </c>
      <c r="C8" s="13">
        <v>17</v>
      </c>
      <c r="D8" s="13">
        <v>2</v>
      </c>
      <c r="E8" s="13">
        <v>2022</v>
      </c>
      <c r="F8" s="15">
        <v>360000</v>
      </c>
      <c r="G8" s="13">
        <v>5</v>
      </c>
      <c r="H8" s="15">
        <f>G8*F8</f>
        <v>1800000</v>
      </c>
      <c r="I8" s="16" t="s">
        <v>15</v>
      </c>
      <c r="J8" s="17" t="s">
        <v>13</v>
      </c>
      <c r="K8" s="18"/>
      <c r="L8" s="9"/>
    </row>
    <row r="9" spans="1:15" s="10" customFormat="1" ht="19.899999999999999" customHeight="1" x14ac:dyDescent="0.25">
      <c r="A9" s="19">
        <v>2</v>
      </c>
      <c r="B9" s="20" t="s">
        <v>16</v>
      </c>
      <c r="C9" s="21">
        <v>17</v>
      </c>
      <c r="D9" s="19">
        <v>2</v>
      </c>
      <c r="E9" s="19">
        <v>2022</v>
      </c>
      <c r="F9" s="22">
        <v>360000</v>
      </c>
      <c r="G9" s="19">
        <v>5</v>
      </c>
      <c r="H9" s="22">
        <f t="shared" ref="H9:H72" si="0">G9*F9</f>
        <v>1800000</v>
      </c>
      <c r="I9" s="23" t="s">
        <v>15</v>
      </c>
      <c r="J9" s="24" t="s">
        <v>13</v>
      </c>
      <c r="K9" s="25"/>
    </row>
    <row r="10" spans="1:15" s="10" customFormat="1" ht="19.899999999999999" customHeight="1" x14ac:dyDescent="0.25">
      <c r="A10" s="13">
        <v>3</v>
      </c>
      <c r="B10" s="20" t="s">
        <v>17</v>
      </c>
      <c r="C10" s="19">
        <v>6</v>
      </c>
      <c r="D10" s="19">
        <v>6</v>
      </c>
      <c r="E10" s="19">
        <v>2022</v>
      </c>
      <c r="F10" s="22">
        <v>360000</v>
      </c>
      <c r="G10" s="19">
        <v>5</v>
      </c>
      <c r="H10" s="22">
        <f t="shared" si="0"/>
        <v>1800000</v>
      </c>
      <c r="I10" s="23" t="s">
        <v>15</v>
      </c>
      <c r="J10" s="24" t="s">
        <v>13</v>
      </c>
      <c r="K10" s="25"/>
    </row>
    <row r="11" spans="1:15" ht="21" customHeight="1" x14ac:dyDescent="0.25">
      <c r="A11" s="19">
        <v>4</v>
      </c>
      <c r="B11" s="20" t="s">
        <v>18</v>
      </c>
      <c r="C11" s="26">
        <v>30</v>
      </c>
      <c r="D11" s="19">
        <v>11</v>
      </c>
      <c r="E11" s="19">
        <v>2022</v>
      </c>
      <c r="F11" s="22">
        <v>360000</v>
      </c>
      <c r="G11" s="19">
        <v>5</v>
      </c>
      <c r="H11" s="22">
        <f t="shared" si="0"/>
        <v>1800000</v>
      </c>
      <c r="I11" s="23" t="s">
        <v>15</v>
      </c>
      <c r="J11" s="24" t="s">
        <v>13</v>
      </c>
      <c r="K11" s="25"/>
    </row>
    <row r="12" spans="1:15" ht="21" customHeight="1" x14ac:dyDescent="0.25">
      <c r="A12" s="13">
        <v>5</v>
      </c>
      <c r="B12" s="20" t="s">
        <v>19</v>
      </c>
      <c r="C12" s="19">
        <v>1</v>
      </c>
      <c r="D12" s="19">
        <v>11</v>
      </c>
      <c r="E12" s="19">
        <v>2022</v>
      </c>
      <c r="F12" s="22">
        <v>360000</v>
      </c>
      <c r="G12" s="19">
        <v>5</v>
      </c>
      <c r="H12" s="22">
        <f t="shared" si="0"/>
        <v>1800000</v>
      </c>
      <c r="I12" s="23" t="s">
        <v>15</v>
      </c>
      <c r="J12" s="24" t="s">
        <v>13</v>
      </c>
      <c r="K12" s="25"/>
    </row>
    <row r="13" spans="1:15" ht="21" customHeight="1" x14ac:dyDescent="0.25">
      <c r="A13" s="19">
        <v>6</v>
      </c>
      <c r="B13" s="20" t="s">
        <v>20</v>
      </c>
      <c r="C13" s="19">
        <v>20</v>
      </c>
      <c r="D13" s="19">
        <v>3</v>
      </c>
      <c r="E13" s="19">
        <v>2022</v>
      </c>
      <c r="F13" s="22">
        <v>360000</v>
      </c>
      <c r="G13" s="19">
        <v>5</v>
      </c>
      <c r="H13" s="22">
        <f t="shared" si="0"/>
        <v>1800000</v>
      </c>
      <c r="I13" s="23" t="s">
        <v>15</v>
      </c>
      <c r="J13" s="24" t="s">
        <v>13</v>
      </c>
      <c r="K13" s="25"/>
    </row>
    <row r="14" spans="1:15" ht="21" customHeight="1" x14ac:dyDescent="0.25">
      <c r="A14" s="13">
        <v>7</v>
      </c>
      <c r="B14" s="20" t="s">
        <v>21</v>
      </c>
      <c r="C14" s="19">
        <v>29</v>
      </c>
      <c r="D14" s="19">
        <v>6</v>
      </c>
      <c r="E14" s="19">
        <v>2022</v>
      </c>
      <c r="F14" s="22">
        <v>360000</v>
      </c>
      <c r="G14" s="19">
        <v>5</v>
      </c>
      <c r="H14" s="22">
        <f t="shared" si="0"/>
        <v>1800000</v>
      </c>
      <c r="I14" s="23" t="s">
        <v>15</v>
      </c>
      <c r="J14" s="24" t="s">
        <v>13</v>
      </c>
      <c r="K14" s="25"/>
    </row>
    <row r="15" spans="1:15" ht="21" customHeight="1" x14ac:dyDescent="0.25">
      <c r="A15" s="19">
        <v>8</v>
      </c>
      <c r="B15" s="20" t="s">
        <v>22</v>
      </c>
      <c r="C15" s="19">
        <v>3</v>
      </c>
      <c r="D15" s="19">
        <v>10</v>
      </c>
      <c r="E15" s="19">
        <v>2022</v>
      </c>
      <c r="F15" s="22">
        <v>360000</v>
      </c>
      <c r="G15" s="19">
        <v>5</v>
      </c>
      <c r="H15" s="22">
        <f t="shared" si="0"/>
        <v>1800000</v>
      </c>
      <c r="I15" s="23" t="s">
        <v>15</v>
      </c>
      <c r="J15" s="24" t="s">
        <v>13</v>
      </c>
      <c r="K15" s="25"/>
    </row>
    <row r="16" spans="1:15" ht="21" customHeight="1" x14ac:dyDescent="0.25">
      <c r="A16" s="13">
        <v>9</v>
      </c>
      <c r="B16" s="20" t="s">
        <v>23</v>
      </c>
      <c r="C16" s="19">
        <v>30</v>
      </c>
      <c r="D16" s="19">
        <v>1011</v>
      </c>
      <c r="E16" s="19">
        <v>2022</v>
      </c>
      <c r="F16" s="22">
        <v>360000</v>
      </c>
      <c r="G16" s="19">
        <v>5</v>
      </c>
      <c r="H16" s="22">
        <f t="shared" si="0"/>
        <v>1800000</v>
      </c>
      <c r="I16" s="23" t="s">
        <v>15</v>
      </c>
      <c r="J16" s="24" t="s">
        <v>13</v>
      </c>
      <c r="K16" s="25"/>
    </row>
    <row r="17" spans="1:11" ht="21" customHeight="1" x14ac:dyDescent="0.25">
      <c r="A17" s="19">
        <v>10</v>
      </c>
      <c r="B17" s="20" t="s">
        <v>24</v>
      </c>
      <c r="C17" s="19">
        <v>12</v>
      </c>
      <c r="D17" s="19">
        <v>7</v>
      </c>
      <c r="E17" s="19">
        <v>2022</v>
      </c>
      <c r="F17" s="22">
        <v>360000</v>
      </c>
      <c r="G17" s="19">
        <v>5</v>
      </c>
      <c r="H17" s="22">
        <f t="shared" si="0"/>
        <v>1800000</v>
      </c>
      <c r="I17" s="23" t="s">
        <v>15</v>
      </c>
      <c r="J17" s="24" t="s">
        <v>13</v>
      </c>
      <c r="K17" s="25"/>
    </row>
    <row r="18" spans="1:11" ht="21" customHeight="1" x14ac:dyDescent="0.25">
      <c r="A18" s="13">
        <v>11</v>
      </c>
      <c r="B18" s="20" t="s">
        <v>25</v>
      </c>
      <c r="C18" s="19">
        <v>7</v>
      </c>
      <c r="D18" s="19">
        <v>10</v>
      </c>
      <c r="E18" s="19">
        <v>2022</v>
      </c>
      <c r="F18" s="22">
        <v>360000</v>
      </c>
      <c r="G18" s="19">
        <v>5</v>
      </c>
      <c r="H18" s="22">
        <f t="shared" si="0"/>
        <v>1800000</v>
      </c>
      <c r="I18" s="23" t="s">
        <v>15</v>
      </c>
      <c r="J18" s="24" t="s">
        <v>13</v>
      </c>
      <c r="K18" s="25"/>
    </row>
    <row r="19" spans="1:11" ht="21" customHeight="1" x14ac:dyDescent="0.25">
      <c r="A19" s="19">
        <v>12</v>
      </c>
      <c r="B19" s="20" t="s">
        <v>26</v>
      </c>
      <c r="C19" s="19">
        <v>27</v>
      </c>
      <c r="D19" s="19">
        <v>2</v>
      </c>
      <c r="E19" s="19">
        <v>2022</v>
      </c>
      <c r="F19" s="22">
        <v>360000</v>
      </c>
      <c r="G19" s="19">
        <v>5</v>
      </c>
      <c r="H19" s="22">
        <f t="shared" si="0"/>
        <v>1800000</v>
      </c>
      <c r="I19" s="23" t="s">
        <v>15</v>
      </c>
      <c r="J19" s="24" t="s">
        <v>13</v>
      </c>
      <c r="K19" s="25"/>
    </row>
    <row r="20" spans="1:11" ht="21" customHeight="1" x14ac:dyDescent="0.25">
      <c r="A20" s="13">
        <v>13</v>
      </c>
      <c r="B20" s="20" t="s">
        <v>27</v>
      </c>
      <c r="C20" s="19">
        <v>8</v>
      </c>
      <c r="D20" s="19">
        <v>5</v>
      </c>
      <c r="E20" s="19">
        <v>2022</v>
      </c>
      <c r="F20" s="22">
        <v>360000</v>
      </c>
      <c r="G20" s="19">
        <v>5</v>
      </c>
      <c r="H20" s="22">
        <f t="shared" si="0"/>
        <v>1800000</v>
      </c>
      <c r="I20" s="23" t="s">
        <v>15</v>
      </c>
      <c r="J20" s="24" t="s">
        <v>13</v>
      </c>
      <c r="K20" s="25"/>
    </row>
    <row r="21" spans="1:11" ht="21" customHeight="1" x14ac:dyDescent="0.25">
      <c r="A21" s="19">
        <v>14</v>
      </c>
      <c r="B21" s="20" t="s">
        <v>28</v>
      </c>
      <c r="C21" s="19">
        <v>14</v>
      </c>
      <c r="D21" s="19">
        <v>3</v>
      </c>
      <c r="E21" s="19">
        <v>2023</v>
      </c>
      <c r="F21" s="22">
        <v>360000</v>
      </c>
      <c r="G21" s="19">
        <v>5</v>
      </c>
      <c r="H21" s="22">
        <f t="shared" si="0"/>
        <v>1800000</v>
      </c>
      <c r="I21" s="23" t="s">
        <v>15</v>
      </c>
      <c r="J21" s="24" t="s">
        <v>13</v>
      </c>
      <c r="K21" s="25"/>
    </row>
    <row r="22" spans="1:11" ht="21" customHeight="1" x14ac:dyDescent="0.25">
      <c r="A22" s="13">
        <v>15</v>
      </c>
      <c r="B22" s="20" t="s">
        <v>29</v>
      </c>
      <c r="C22" s="19">
        <v>22</v>
      </c>
      <c r="D22" s="19">
        <v>3</v>
      </c>
      <c r="E22" s="19">
        <v>2023</v>
      </c>
      <c r="F22" s="22">
        <v>360000</v>
      </c>
      <c r="G22" s="19">
        <v>5</v>
      </c>
      <c r="H22" s="22">
        <f t="shared" si="0"/>
        <v>1800000</v>
      </c>
      <c r="I22" s="23" t="s">
        <v>15</v>
      </c>
      <c r="J22" s="24" t="s">
        <v>13</v>
      </c>
      <c r="K22" s="25"/>
    </row>
    <row r="23" spans="1:11" ht="21" customHeight="1" x14ac:dyDescent="0.25">
      <c r="A23" s="19">
        <v>16</v>
      </c>
      <c r="B23" s="20" t="s">
        <v>30</v>
      </c>
      <c r="C23" s="19">
        <v>30</v>
      </c>
      <c r="D23" s="19">
        <v>5</v>
      </c>
      <c r="E23" s="19">
        <v>2023</v>
      </c>
      <c r="F23" s="22">
        <v>360000</v>
      </c>
      <c r="G23" s="19">
        <v>5</v>
      </c>
      <c r="H23" s="22">
        <f t="shared" si="0"/>
        <v>1800000</v>
      </c>
      <c r="I23" s="23" t="s">
        <v>15</v>
      </c>
      <c r="J23" s="24" t="s">
        <v>13</v>
      </c>
      <c r="K23" s="25"/>
    </row>
    <row r="24" spans="1:11" ht="21" customHeight="1" x14ac:dyDescent="0.25">
      <c r="A24" s="13">
        <v>17</v>
      </c>
      <c r="B24" s="20" t="s">
        <v>31</v>
      </c>
      <c r="C24" s="19">
        <v>21</v>
      </c>
      <c r="D24" s="19">
        <v>4</v>
      </c>
      <c r="E24" s="19">
        <v>2023</v>
      </c>
      <c r="F24" s="22">
        <v>360000</v>
      </c>
      <c r="G24" s="19">
        <v>5</v>
      </c>
      <c r="H24" s="22">
        <f t="shared" si="0"/>
        <v>1800000</v>
      </c>
      <c r="I24" s="23" t="s">
        <v>15</v>
      </c>
      <c r="J24" s="24" t="s">
        <v>13</v>
      </c>
      <c r="K24" s="25"/>
    </row>
    <row r="25" spans="1:11" ht="21" customHeight="1" x14ac:dyDescent="0.25">
      <c r="A25" s="19">
        <v>18</v>
      </c>
      <c r="B25" s="20" t="s">
        <v>32</v>
      </c>
      <c r="C25" s="19">
        <v>17</v>
      </c>
      <c r="D25" s="19">
        <v>4</v>
      </c>
      <c r="E25" s="19">
        <v>2023</v>
      </c>
      <c r="F25" s="22">
        <v>360000</v>
      </c>
      <c r="G25" s="19">
        <v>5</v>
      </c>
      <c r="H25" s="22">
        <f t="shared" si="0"/>
        <v>1800000</v>
      </c>
      <c r="I25" s="23" t="s">
        <v>15</v>
      </c>
      <c r="J25" s="24" t="s">
        <v>13</v>
      </c>
      <c r="K25" s="25"/>
    </row>
    <row r="26" spans="1:11" ht="21" customHeight="1" x14ac:dyDescent="0.25">
      <c r="A26" s="13">
        <v>19</v>
      </c>
      <c r="B26" s="27" t="s">
        <v>33</v>
      </c>
      <c r="C26" s="26">
        <v>6</v>
      </c>
      <c r="D26" s="19">
        <v>3</v>
      </c>
      <c r="E26" s="19">
        <v>2022</v>
      </c>
      <c r="F26" s="22">
        <v>360000</v>
      </c>
      <c r="G26" s="19">
        <v>5</v>
      </c>
      <c r="H26" s="22">
        <f t="shared" si="0"/>
        <v>1800000</v>
      </c>
      <c r="I26" s="23" t="s">
        <v>34</v>
      </c>
      <c r="J26" s="24" t="s">
        <v>13</v>
      </c>
      <c r="K26" s="25"/>
    </row>
    <row r="27" spans="1:11" ht="21" customHeight="1" x14ac:dyDescent="0.25">
      <c r="A27" s="19">
        <v>20</v>
      </c>
      <c r="B27" s="27" t="s">
        <v>35</v>
      </c>
      <c r="C27" s="26">
        <v>22</v>
      </c>
      <c r="D27" s="19">
        <v>3</v>
      </c>
      <c r="E27" s="19">
        <v>2022</v>
      </c>
      <c r="F27" s="22">
        <v>360000</v>
      </c>
      <c r="G27" s="19">
        <v>5</v>
      </c>
      <c r="H27" s="22">
        <f t="shared" si="0"/>
        <v>1800000</v>
      </c>
      <c r="I27" s="23" t="s">
        <v>34</v>
      </c>
      <c r="J27" s="24" t="s">
        <v>13</v>
      </c>
      <c r="K27" s="25"/>
    </row>
    <row r="28" spans="1:11" ht="21" customHeight="1" x14ac:dyDescent="0.25">
      <c r="A28" s="13">
        <v>21</v>
      </c>
      <c r="B28" s="28" t="s">
        <v>36</v>
      </c>
      <c r="C28" s="26">
        <v>8</v>
      </c>
      <c r="D28" s="19">
        <v>3</v>
      </c>
      <c r="E28" s="19">
        <v>2022</v>
      </c>
      <c r="F28" s="22">
        <v>360000</v>
      </c>
      <c r="G28" s="19">
        <v>5</v>
      </c>
      <c r="H28" s="22">
        <f t="shared" si="0"/>
        <v>1800000</v>
      </c>
      <c r="I28" s="23" t="s">
        <v>34</v>
      </c>
      <c r="J28" s="24" t="s">
        <v>13</v>
      </c>
      <c r="K28" s="25"/>
    </row>
    <row r="29" spans="1:11" ht="21" customHeight="1" x14ac:dyDescent="0.25">
      <c r="A29" s="19">
        <v>22</v>
      </c>
      <c r="B29" s="28" t="s">
        <v>37</v>
      </c>
      <c r="C29" s="26">
        <v>11</v>
      </c>
      <c r="D29" s="19">
        <v>7</v>
      </c>
      <c r="E29" s="19">
        <v>2022</v>
      </c>
      <c r="F29" s="22">
        <v>360000</v>
      </c>
      <c r="G29" s="19">
        <v>5</v>
      </c>
      <c r="H29" s="22">
        <f t="shared" si="0"/>
        <v>1800000</v>
      </c>
      <c r="I29" s="23" t="s">
        <v>34</v>
      </c>
      <c r="J29" s="24" t="s">
        <v>13</v>
      </c>
      <c r="K29" s="25"/>
    </row>
    <row r="30" spans="1:11" ht="21" customHeight="1" x14ac:dyDescent="0.25">
      <c r="A30" s="13">
        <v>23</v>
      </c>
      <c r="B30" s="27" t="s">
        <v>38</v>
      </c>
      <c r="C30" s="26">
        <v>14</v>
      </c>
      <c r="D30" s="19">
        <v>8</v>
      </c>
      <c r="E30" s="19">
        <v>2022</v>
      </c>
      <c r="F30" s="22">
        <v>360000</v>
      </c>
      <c r="G30" s="19">
        <v>5</v>
      </c>
      <c r="H30" s="22">
        <f t="shared" si="0"/>
        <v>1800000</v>
      </c>
      <c r="I30" s="23" t="s">
        <v>34</v>
      </c>
      <c r="J30" s="24" t="s">
        <v>13</v>
      </c>
      <c r="K30" s="25"/>
    </row>
    <row r="31" spans="1:11" ht="21" customHeight="1" x14ac:dyDescent="0.25">
      <c r="A31" s="19">
        <v>24</v>
      </c>
      <c r="B31" s="28" t="s">
        <v>39</v>
      </c>
      <c r="C31" s="26">
        <v>25</v>
      </c>
      <c r="D31" s="19">
        <v>9</v>
      </c>
      <c r="E31" s="19">
        <v>2022</v>
      </c>
      <c r="F31" s="22">
        <v>360000</v>
      </c>
      <c r="G31" s="19">
        <v>5</v>
      </c>
      <c r="H31" s="22">
        <f t="shared" si="0"/>
        <v>1800000</v>
      </c>
      <c r="I31" s="23" t="s">
        <v>34</v>
      </c>
      <c r="J31" s="24" t="s">
        <v>13</v>
      </c>
      <c r="K31" s="25"/>
    </row>
    <row r="32" spans="1:11" ht="21" customHeight="1" x14ac:dyDescent="0.25">
      <c r="A32" s="13">
        <v>25</v>
      </c>
      <c r="B32" s="29" t="s">
        <v>40</v>
      </c>
      <c r="C32" s="26">
        <v>15</v>
      </c>
      <c r="D32" s="19">
        <v>11</v>
      </c>
      <c r="E32" s="19">
        <v>2022</v>
      </c>
      <c r="F32" s="22">
        <v>360000</v>
      </c>
      <c r="G32" s="19">
        <v>5</v>
      </c>
      <c r="H32" s="22">
        <f t="shared" si="0"/>
        <v>1800000</v>
      </c>
      <c r="I32" s="23" t="s">
        <v>34</v>
      </c>
      <c r="J32" s="24" t="s">
        <v>13</v>
      </c>
      <c r="K32" s="25"/>
    </row>
    <row r="33" spans="1:11" ht="21" customHeight="1" x14ac:dyDescent="0.25">
      <c r="A33" s="19">
        <v>26</v>
      </c>
      <c r="B33" s="29" t="s">
        <v>41</v>
      </c>
      <c r="C33" s="19">
        <v>16</v>
      </c>
      <c r="D33" s="19">
        <v>2</v>
      </c>
      <c r="E33" s="19">
        <v>2022</v>
      </c>
      <c r="F33" s="22">
        <v>360000</v>
      </c>
      <c r="G33" s="19">
        <v>5</v>
      </c>
      <c r="H33" s="22">
        <f t="shared" si="0"/>
        <v>1800000</v>
      </c>
      <c r="I33" s="23" t="s">
        <v>34</v>
      </c>
      <c r="J33" s="24" t="s">
        <v>13</v>
      </c>
      <c r="K33" s="25"/>
    </row>
    <row r="34" spans="1:11" ht="21" customHeight="1" x14ac:dyDescent="0.25">
      <c r="A34" s="13">
        <v>27</v>
      </c>
      <c r="B34" s="27" t="s">
        <v>42</v>
      </c>
      <c r="C34" s="19">
        <v>24</v>
      </c>
      <c r="D34" s="19">
        <v>10</v>
      </c>
      <c r="E34" s="19">
        <v>2022</v>
      </c>
      <c r="F34" s="22">
        <v>360000</v>
      </c>
      <c r="G34" s="19">
        <v>5</v>
      </c>
      <c r="H34" s="22">
        <f t="shared" si="0"/>
        <v>1800000</v>
      </c>
      <c r="I34" s="23" t="s">
        <v>34</v>
      </c>
      <c r="J34" s="24" t="s">
        <v>13</v>
      </c>
      <c r="K34" s="25"/>
    </row>
    <row r="35" spans="1:11" ht="21" customHeight="1" x14ac:dyDescent="0.25">
      <c r="A35" s="19">
        <v>28</v>
      </c>
      <c r="B35" s="28" t="s">
        <v>43</v>
      </c>
      <c r="C35" s="23">
        <v>2</v>
      </c>
      <c r="D35" s="23">
        <v>2</v>
      </c>
      <c r="E35" s="19">
        <v>2022</v>
      </c>
      <c r="F35" s="22">
        <v>360000</v>
      </c>
      <c r="G35" s="19">
        <v>5</v>
      </c>
      <c r="H35" s="22">
        <f t="shared" si="0"/>
        <v>1800000</v>
      </c>
      <c r="I35" s="23" t="s">
        <v>34</v>
      </c>
      <c r="J35" s="24" t="s">
        <v>13</v>
      </c>
      <c r="K35" s="25"/>
    </row>
    <row r="36" spans="1:11" ht="21" customHeight="1" x14ac:dyDescent="0.25">
      <c r="A36" s="13">
        <v>29</v>
      </c>
      <c r="B36" s="28" t="s">
        <v>44</v>
      </c>
      <c r="C36" s="23">
        <v>22</v>
      </c>
      <c r="D36" s="23">
        <v>3</v>
      </c>
      <c r="E36" s="19">
        <v>2022</v>
      </c>
      <c r="F36" s="22">
        <v>360000</v>
      </c>
      <c r="G36" s="19">
        <v>5</v>
      </c>
      <c r="H36" s="22">
        <f t="shared" si="0"/>
        <v>1800000</v>
      </c>
      <c r="I36" s="23" t="s">
        <v>34</v>
      </c>
      <c r="J36" s="24" t="s">
        <v>13</v>
      </c>
      <c r="K36" s="25"/>
    </row>
    <row r="37" spans="1:11" ht="21" customHeight="1" x14ac:dyDescent="0.25">
      <c r="A37" s="19">
        <v>30</v>
      </c>
      <c r="B37" s="28" t="s">
        <v>45</v>
      </c>
      <c r="C37" s="23">
        <v>7</v>
      </c>
      <c r="D37" s="23">
        <v>5</v>
      </c>
      <c r="E37" s="19">
        <v>2022</v>
      </c>
      <c r="F37" s="22">
        <v>360000</v>
      </c>
      <c r="G37" s="19">
        <v>5</v>
      </c>
      <c r="H37" s="22">
        <f t="shared" si="0"/>
        <v>1800000</v>
      </c>
      <c r="I37" s="23" t="s">
        <v>34</v>
      </c>
      <c r="J37" s="24" t="s">
        <v>13</v>
      </c>
      <c r="K37" s="25"/>
    </row>
    <row r="38" spans="1:11" ht="21" customHeight="1" x14ac:dyDescent="0.25">
      <c r="A38" s="13">
        <v>31</v>
      </c>
      <c r="B38" s="29" t="s">
        <v>46</v>
      </c>
      <c r="C38" s="23">
        <v>5</v>
      </c>
      <c r="D38" s="23">
        <v>1</v>
      </c>
      <c r="E38" s="19">
        <v>2022</v>
      </c>
      <c r="F38" s="22">
        <v>360000</v>
      </c>
      <c r="G38" s="19">
        <v>5</v>
      </c>
      <c r="H38" s="22">
        <f t="shared" si="0"/>
        <v>1800000</v>
      </c>
      <c r="I38" s="23" t="s">
        <v>34</v>
      </c>
      <c r="J38" s="24" t="s">
        <v>13</v>
      </c>
      <c r="K38" s="25"/>
    </row>
    <row r="39" spans="1:11" ht="21" customHeight="1" x14ac:dyDescent="0.25">
      <c r="A39" s="19">
        <v>32</v>
      </c>
      <c r="B39" s="27" t="s">
        <v>47</v>
      </c>
      <c r="C39" s="23">
        <v>10</v>
      </c>
      <c r="D39" s="23">
        <v>10</v>
      </c>
      <c r="E39" s="19">
        <v>2022</v>
      </c>
      <c r="F39" s="22">
        <v>360000</v>
      </c>
      <c r="G39" s="19">
        <v>5</v>
      </c>
      <c r="H39" s="22">
        <f t="shared" si="0"/>
        <v>1800000</v>
      </c>
      <c r="I39" s="23" t="s">
        <v>34</v>
      </c>
      <c r="J39" s="24" t="s">
        <v>13</v>
      </c>
      <c r="K39" s="25"/>
    </row>
    <row r="40" spans="1:11" ht="21" customHeight="1" x14ac:dyDescent="0.25">
      <c r="A40" s="13">
        <v>33</v>
      </c>
      <c r="B40" s="27" t="s">
        <v>48</v>
      </c>
      <c r="C40" s="23">
        <v>2</v>
      </c>
      <c r="D40" s="23">
        <v>12</v>
      </c>
      <c r="E40" s="19">
        <v>2022</v>
      </c>
      <c r="F40" s="22">
        <v>360000</v>
      </c>
      <c r="G40" s="19">
        <v>5</v>
      </c>
      <c r="H40" s="22">
        <f t="shared" si="0"/>
        <v>1800000</v>
      </c>
      <c r="I40" s="23" t="s">
        <v>34</v>
      </c>
      <c r="J40" s="24" t="s">
        <v>13</v>
      </c>
      <c r="K40" s="25"/>
    </row>
    <row r="41" spans="1:11" ht="21" customHeight="1" x14ac:dyDescent="0.25">
      <c r="A41" s="19">
        <v>34</v>
      </c>
      <c r="B41" s="27" t="s">
        <v>49</v>
      </c>
      <c r="C41" s="23">
        <v>19</v>
      </c>
      <c r="D41" s="23">
        <v>4</v>
      </c>
      <c r="E41" s="19">
        <v>2023</v>
      </c>
      <c r="F41" s="22">
        <v>360000</v>
      </c>
      <c r="G41" s="19">
        <v>5</v>
      </c>
      <c r="H41" s="22">
        <f t="shared" si="0"/>
        <v>1800000</v>
      </c>
      <c r="I41" s="23" t="s">
        <v>34</v>
      </c>
      <c r="J41" s="24" t="s">
        <v>13</v>
      </c>
      <c r="K41" s="25"/>
    </row>
    <row r="42" spans="1:11" ht="21" customHeight="1" x14ac:dyDescent="0.25">
      <c r="A42" s="13">
        <v>35</v>
      </c>
      <c r="B42" s="28" t="s">
        <v>50</v>
      </c>
      <c r="C42" s="23">
        <v>27</v>
      </c>
      <c r="D42" s="23">
        <v>8</v>
      </c>
      <c r="E42" s="19">
        <v>2022</v>
      </c>
      <c r="F42" s="22">
        <v>360000</v>
      </c>
      <c r="G42" s="19">
        <v>5</v>
      </c>
      <c r="H42" s="22">
        <f t="shared" si="0"/>
        <v>1800000</v>
      </c>
      <c r="I42" s="23" t="s">
        <v>34</v>
      </c>
      <c r="J42" s="24" t="s">
        <v>13</v>
      </c>
      <c r="K42" s="25"/>
    </row>
    <row r="43" spans="1:11" ht="21" customHeight="1" x14ac:dyDescent="0.25">
      <c r="A43" s="19">
        <v>36</v>
      </c>
      <c r="B43" s="20" t="s">
        <v>51</v>
      </c>
      <c r="C43" s="23">
        <v>7</v>
      </c>
      <c r="D43" s="23">
        <v>8</v>
      </c>
      <c r="E43" s="19">
        <v>2022</v>
      </c>
      <c r="F43" s="22">
        <v>360000</v>
      </c>
      <c r="G43" s="19">
        <v>5</v>
      </c>
      <c r="H43" s="22">
        <f t="shared" si="0"/>
        <v>1800000</v>
      </c>
      <c r="I43" s="30" t="s">
        <v>52</v>
      </c>
      <c r="J43" s="24" t="s">
        <v>13</v>
      </c>
      <c r="K43" s="25"/>
    </row>
    <row r="44" spans="1:11" ht="21" customHeight="1" x14ac:dyDescent="0.25">
      <c r="A44" s="13">
        <v>37</v>
      </c>
      <c r="B44" s="20" t="s">
        <v>53</v>
      </c>
      <c r="C44" s="23">
        <v>10</v>
      </c>
      <c r="D44" s="23">
        <v>6</v>
      </c>
      <c r="E44" s="19">
        <v>2022</v>
      </c>
      <c r="F44" s="22">
        <v>360000</v>
      </c>
      <c r="G44" s="19">
        <v>5</v>
      </c>
      <c r="H44" s="22">
        <f t="shared" si="0"/>
        <v>1800000</v>
      </c>
      <c r="I44" s="30" t="s">
        <v>52</v>
      </c>
      <c r="J44" s="24" t="s">
        <v>13</v>
      </c>
      <c r="K44" s="25"/>
    </row>
    <row r="45" spans="1:11" ht="21" customHeight="1" x14ac:dyDescent="0.25">
      <c r="A45" s="19">
        <v>38</v>
      </c>
      <c r="B45" s="20" t="s">
        <v>54</v>
      </c>
      <c r="C45" s="23">
        <v>12</v>
      </c>
      <c r="D45" s="23">
        <v>2</v>
      </c>
      <c r="E45" s="19">
        <v>2022</v>
      </c>
      <c r="F45" s="22">
        <v>360000</v>
      </c>
      <c r="G45" s="19">
        <v>5</v>
      </c>
      <c r="H45" s="22">
        <f t="shared" si="0"/>
        <v>1800000</v>
      </c>
      <c r="I45" s="30" t="s">
        <v>52</v>
      </c>
      <c r="J45" s="24" t="s">
        <v>13</v>
      </c>
      <c r="K45" s="25"/>
    </row>
    <row r="46" spans="1:11" ht="21" customHeight="1" x14ac:dyDescent="0.25">
      <c r="A46" s="13">
        <v>39</v>
      </c>
      <c r="B46" s="20" t="s">
        <v>55</v>
      </c>
      <c r="C46" s="23">
        <v>10</v>
      </c>
      <c r="D46" s="23">
        <v>7</v>
      </c>
      <c r="E46" s="19">
        <v>2022</v>
      </c>
      <c r="F46" s="22">
        <v>360000</v>
      </c>
      <c r="G46" s="19">
        <v>5</v>
      </c>
      <c r="H46" s="22">
        <f t="shared" si="0"/>
        <v>1800000</v>
      </c>
      <c r="I46" s="30" t="s">
        <v>52</v>
      </c>
      <c r="J46" s="24" t="s">
        <v>13</v>
      </c>
      <c r="K46" s="25"/>
    </row>
    <row r="47" spans="1:11" ht="21" customHeight="1" x14ac:dyDescent="0.25">
      <c r="A47" s="19">
        <v>40</v>
      </c>
      <c r="B47" s="20" t="s">
        <v>56</v>
      </c>
      <c r="C47" s="23">
        <v>3</v>
      </c>
      <c r="D47" s="23">
        <v>8</v>
      </c>
      <c r="E47" s="19">
        <v>2022</v>
      </c>
      <c r="F47" s="22">
        <v>360000</v>
      </c>
      <c r="G47" s="19">
        <v>5</v>
      </c>
      <c r="H47" s="22">
        <f t="shared" si="0"/>
        <v>1800000</v>
      </c>
      <c r="I47" s="30" t="s">
        <v>52</v>
      </c>
      <c r="J47" s="24" t="s">
        <v>13</v>
      </c>
      <c r="K47" s="25"/>
    </row>
    <row r="48" spans="1:11" ht="21" customHeight="1" x14ac:dyDescent="0.25">
      <c r="A48" s="13">
        <v>41</v>
      </c>
      <c r="B48" s="20" t="s">
        <v>57</v>
      </c>
      <c r="C48" s="23">
        <v>24</v>
      </c>
      <c r="D48" s="23">
        <v>2</v>
      </c>
      <c r="E48" s="19">
        <v>2022</v>
      </c>
      <c r="F48" s="22">
        <v>360000</v>
      </c>
      <c r="G48" s="19">
        <v>5</v>
      </c>
      <c r="H48" s="22">
        <f t="shared" si="0"/>
        <v>1800000</v>
      </c>
      <c r="I48" s="30" t="s">
        <v>52</v>
      </c>
      <c r="J48" s="24" t="s">
        <v>13</v>
      </c>
      <c r="K48" s="25"/>
    </row>
    <row r="49" spans="1:11" ht="21" customHeight="1" x14ac:dyDescent="0.25">
      <c r="A49" s="19">
        <v>42</v>
      </c>
      <c r="B49" s="20" t="s">
        <v>58</v>
      </c>
      <c r="C49" s="23">
        <v>4</v>
      </c>
      <c r="D49" s="23">
        <v>4</v>
      </c>
      <c r="E49" s="19">
        <v>2023</v>
      </c>
      <c r="F49" s="22">
        <v>360000</v>
      </c>
      <c r="G49" s="19">
        <v>5</v>
      </c>
      <c r="H49" s="22">
        <f t="shared" si="0"/>
        <v>1800000</v>
      </c>
      <c r="I49" s="30" t="s">
        <v>52</v>
      </c>
      <c r="J49" s="24" t="s">
        <v>13</v>
      </c>
      <c r="K49" s="25"/>
    </row>
    <row r="50" spans="1:11" ht="21" customHeight="1" x14ac:dyDescent="0.25">
      <c r="A50" s="13">
        <v>43</v>
      </c>
      <c r="B50" s="20" t="s">
        <v>59</v>
      </c>
      <c r="C50" s="23">
        <v>15</v>
      </c>
      <c r="D50" s="23">
        <v>7</v>
      </c>
      <c r="E50" s="19">
        <v>2023</v>
      </c>
      <c r="F50" s="22">
        <v>360000</v>
      </c>
      <c r="G50" s="19">
        <v>5</v>
      </c>
      <c r="H50" s="22">
        <f t="shared" si="0"/>
        <v>1800000</v>
      </c>
      <c r="I50" s="30" t="s">
        <v>52</v>
      </c>
      <c r="J50" s="24" t="s">
        <v>13</v>
      </c>
      <c r="K50" s="25"/>
    </row>
    <row r="51" spans="1:11" ht="21" customHeight="1" x14ac:dyDescent="0.25">
      <c r="A51" s="19">
        <v>44</v>
      </c>
      <c r="B51" s="31" t="s">
        <v>60</v>
      </c>
      <c r="C51" s="23">
        <v>9</v>
      </c>
      <c r="D51" s="23">
        <v>11</v>
      </c>
      <c r="E51" s="19">
        <v>2023</v>
      </c>
      <c r="F51" s="22">
        <v>360000</v>
      </c>
      <c r="G51" s="19">
        <v>5</v>
      </c>
      <c r="H51" s="22">
        <f t="shared" si="0"/>
        <v>1800000</v>
      </c>
      <c r="I51" s="30" t="s">
        <v>52</v>
      </c>
      <c r="J51" s="24" t="s">
        <v>13</v>
      </c>
      <c r="K51" s="25"/>
    </row>
    <row r="52" spans="1:11" ht="21" customHeight="1" x14ac:dyDescent="0.25">
      <c r="A52" s="13">
        <v>45</v>
      </c>
      <c r="B52" s="31" t="s">
        <v>61</v>
      </c>
      <c r="C52" s="23">
        <v>7</v>
      </c>
      <c r="D52" s="23">
        <v>10</v>
      </c>
      <c r="E52" s="19">
        <v>2023</v>
      </c>
      <c r="F52" s="22">
        <v>360000</v>
      </c>
      <c r="G52" s="19">
        <v>5</v>
      </c>
      <c r="H52" s="22">
        <f t="shared" si="0"/>
        <v>1800000</v>
      </c>
      <c r="I52" s="30" t="s">
        <v>52</v>
      </c>
      <c r="J52" s="24" t="s">
        <v>13</v>
      </c>
      <c r="K52" s="25"/>
    </row>
    <row r="53" spans="1:11" ht="21" customHeight="1" x14ac:dyDescent="0.25">
      <c r="A53" s="19">
        <v>46</v>
      </c>
      <c r="B53" s="27" t="s">
        <v>62</v>
      </c>
      <c r="C53" s="23">
        <v>16</v>
      </c>
      <c r="D53" s="23">
        <v>1</v>
      </c>
      <c r="E53" s="19">
        <v>2022</v>
      </c>
      <c r="F53" s="22">
        <v>360000</v>
      </c>
      <c r="G53" s="19">
        <v>5</v>
      </c>
      <c r="H53" s="22">
        <f t="shared" si="0"/>
        <v>1800000</v>
      </c>
      <c r="I53" s="30" t="s">
        <v>52</v>
      </c>
      <c r="J53" s="24" t="s">
        <v>13</v>
      </c>
      <c r="K53" s="25"/>
    </row>
    <row r="54" spans="1:11" ht="21" customHeight="1" x14ac:dyDescent="0.25">
      <c r="A54" s="13">
        <v>47</v>
      </c>
      <c r="B54" s="28" t="s">
        <v>63</v>
      </c>
      <c r="C54" s="32">
        <v>28</v>
      </c>
      <c r="D54" s="23">
        <v>2</v>
      </c>
      <c r="E54" s="19">
        <v>2022</v>
      </c>
      <c r="F54" s="22">
        <v>360000</v>
      </c>
      <c r="G54" s="19">
        <v>5</v>
      </c>
      <c r="H54" s="22">
        <f t="shared" si="0"/>
        <v>1800000</v>
      </c>
      <c r="I54" s="30" t="s">
        <v>52</v>
      </c>
      <c r="J54" s="24" t="s">
        <v>13</v>
      </c>
      <c r="K54" s="25"/>
    </row>
    <row r="55" spans="1:11" ht="21" customHeight="1" x14ac:dyDescent="0.25">
      <c r="A55" s="19">
        <v>48</v>
      </c>
      <c r="B55" s="33" t="s">
        <v>64</v>
      </c>
      <c r="C55" s="19">
        <v>9</v>
      </c>
      <c r="D55" s="19">
        <v>5</v>
      </c>
      <c r="E55" s="19">
        <v>2022</v>
      </c>
      <c r="F55" s="22">
        <v>360000</v>
      </c>
      <c r="G55" s="19">
        <v>5</v>
      </c>
      <c r="H55" s="22">
        <f t="shared" si="0"/>
        <v>1800000</v>
      </c>
      <c r="I55" s="30" t="s">
        <v>65</v>
      </c>
      <c r="J55" s="24" t="s">
        <v>13</v>
      </c>
      <c r="K55" s="25"/>
    </row>
    <row r="56" spans="1:11" ht="21" customHeight="1" x14ac:dyDescent="0.25">
      <c r="A56" s="13">
        <v>49</v>
      </c>
      <c r="B56" s="33" t="s">
        <v>66</v>
      </c>
      <c r="C56" s="19">
        <v>12</v>
      </c>
      <c r="D56" s="19">
        <v>7</v>
      </c>
      <c r="E56" s="19">
        <v>2022</v>
      </c>
      <c r="F56" s="22">
        <v>360000</v>
      </c>
      <c r="G56" s="19">
        <v>5</v>
      </c>
      <c r="H56" s="22">
        <f t="shared" si="0"/>
        <v>1800000</v>
      </c>
      <c r="I56" s="30" t="s">
        <v>65</v>
      </c>
      <c r="J56" s="24" t="s">
        <v>13</v>
      </c>
      <c r="K56" s="25"/>
    </row>
    <row r="57" spans="1:11" ht="21" customHeight="1" x14ac:dyDescent="0.25">
      <c r="A57" s="19">
        <v>50</v>
      </c>
      <c r="B57" s="28" t="s">
        <v>67</v>
      </c>
      <c r="C57" s="19">
        <v>24</v>
      </c>
      <c r="D57" s="19">
        <v>3</v>
      </c>
      <c r="E57" s="19">
        <v>2022</v>
      </c>
      <c r="F57" s="22">
        <v>360000</v>
      </c>
      <c r="G57" s="19">
        <v>5</v>
      </c>
      <c r="H57" s="22">
        <f t="shared" si="0"/>
        <v>1800000</v>
      </c>
      <c r="I57" s="30" t="s">
        <v>65</v>
      </c>
      <c r="J57" s="24" t="s">
        <v>13</v>
      </c>
      <c r="K57" s="25"/>
    </row>
    <row r="58" spans="1:11" ht="21" customHeight="1" x14ac:dyDescent="0.25">
      <c r="A58" s="13">
        <v>51</v>
      </c>
      <c r="B58" s="28" t="s">
        <v>68</v>
      </c>
      <c r="C58" s="19">
        <v>16</v>
      </c>
      <c r="D58" s="19">
        <v>4</v>
      </c>
      <c r="E58" s="19">
        <v>2022</v>
      </c>
      <c r="F58" s="22">
        <v>360000</v>
      </c>
      <c r="G58" s="19">
        <v>5</v>
      </c>
      <c r="H58" s="22">
        <f t="shared" si="0"/>
        <v>1800000</v>
      </c>
      <c r="I58" s="30" t="s">
        <v>65</v>
      </c>
      <c r="J58" s="24" t="s">
        <v>13</v>
      </c>
      <c r="K58" s="25"/>
    </row>
    <row r="59" spans="1:11" ht="21" customHeight="1" x14ac:dyDescent="0.25">
      <c r="A59" s="19">
        <v>52</v>
      </c>
      <c r="B59" s="33" t="s">
        <v>69</v>
      </c>
      <c r="C59" s="19">
        <v>15</v>
      </c>
      <c r="D59" s="19">
        <v>5</v>
      </c>
      <c r="E59" s="19">
        <v>2022</v>
      </c>
      <c r="F59" s="22">
        <v>360000</v>
      </c>
      <c r="G59" s="19">
        <v>5</v>
      </c>
      <c r="H59" s="22">
        <f t="shared" si="0"/>
        <v>1800000</v>
      </c>
      <c r="I59" s="30" t="s">
        <v>65</v>
      </c>
      <c r="J59" s="24" t="s">
        <v>13</v>
      </c>
      <c r="K59" s="25"/>
    </row>
    <row r="60" spans="1:11" ht="21" customHeight="1" x14ac:dyDescent="0.25">
      <c r="A60" s="13">
        <v>53</v>
      </c>
      <c r="B60" s="34" t="s">
        <v>70</v>
      </c>
      <c r="C60" s="19">
        <v>8</v>
      </c>
      <c r="D60" s="19">
        <v>5</v>
      </c>
      <c r="E60" s="19">
        <v>2022</v>
      </c>
      <c r="F60" s="22">
        <v>360000</v>
      </c>
      <c r="G60" s="19">
        <v>5</v>
      </c>
      <c r="H60" s="22">
        <f t="shared" si="0"/>
        <v>1800000</v>
      </c>
      <c r="I60" s="30" t="s">
        <v>65</v>
      </c>
      <c r="J60" s="24" t="s">
        <v>13</v>
      </c>
      <c r="K60" s="25"/>
    </row>
    <row r="61" spans="1:11" ht="21" customHeight="1" x14ac:dyDescent="0.25">
      <c r="A61" s="19">
        <v>54</v>
      </c>
      <c r="B61" s="33" t="s">
        <v>71</v>
      </c>
      <c r="C61" s="19">
        <v>12</v>
      </c>
      <c r="D61" s="19">
        <v>7</v>
      </c>
      <c r="E61" s="19">
        <v>2022</v>
      </c>
      <c r="F61" s="22">
        <v>360000</v>
      </c>
      <c r="G61" s="19">
        <v>5</v>
      </c>
      <c r="H61" s="22">
        <f t="shared" si="0"/>
        <v>1800000</v>
      </c>
      <c r="I61" s="30" t="s">
        <v>65</v>
      </c>
      <c r="J61" s="24" t="s">
        <v>13</v>
      </c>
      <c r="K61" s="25"/>
    </row>
    <row r="62" spans="1:11" ht="21" customHeight="1" x14ac:dyDescent="0.25">
      <c r="A62" s="13">
        <v>55</v>
      </c>
      <c r="B62" s="33" t="s">
        <v>72</v>
      </c>
      <c r="C62" s="19">
        <v>17</v>
      </c>
      <c r="D62" s="19">
        <v>6</v>
      </c>
      <c r="E62" s="19">
        <v>2022</v>
      </c>
      <c r="F62" s="22">
        <v>360000</v>
      </c>
      <c r="G62" s="19">
        <v>5</v>
      </c>
      <c r="H62" s="22">
        <f t="shared" si="0"/>
        <v>1800000</v>
      </c>
      <c r="I62" s="30" t="s">
        <v>65</v>
      </c>
      <c r="J62" s="24" t="s">
        <v>13</v>
      </c>
      <c r="K62" s="25"/>
    </row>
    <row r="63" spans="1:11" ht="21" customHeight="1" x14ac:dyDescent="0.25">
      <c r="A63" s="19">
        <v>56</v>
      </c>
      <c r="B63" s="34" t="s">
        <v>73</v>
      </c>
      <c r="C63" s="19">
        <v>4</v>
      </c>
      <c r="D63" s="19">
        <v>3</v>
      </c>
      <c r="E63" s="19">
        <v>2022</v>
      </c>
      <c r="F63" s="22">
        <v>360000</v>
      </c>
      <c r="G63" s="19">
        <v>5</v>
      </c>
      <c r="H63" s="22">
        <f t="shared" si="0"/>
        <v>1800000</v>
      </c>
      <c r="I63" s="30" t="s">
        <v>65</v>
      </c>
      <c r="J63" s="24" t="s">
        <v>13</v>
      </c>
      <c r="K63" s="25"/>
    </row>
    <row r="64" spans="1:11" ht="21" customHeight="1" x14ac:dyDescent="0.25">
      <c r="A64" s="13">
        <v>57</v>
      </c>
      <c r="B64" s="34" t="s">
        <v>74</v>
      </c>
      <c r="C64" s="19">
        <v>29</v>
      </c>
      <c r="D64" s="19">
        <v>1</v>
      </c>
      <c r="E64" s="19">
        <v>2022</v>
      </c>
      <c r="F64" s="22">
        <v>360000</v>
      </c>
      <c r="G64" s="19">
        <v>5</v>
      </c>
      <c r="H64" s="22">
        <f t="shared" si="0"/>
        <v>1800000</v>
      </c>
      <c r="I64" s="30" t="s">
        <v>65</v>
      </c>
      <c r="J64" s="24" t="s">
        <v>13</v>
      </c>
      <c r="K64" s="25"/>
    </row>
    <row r="65" spans="1:11" ht="21" customHeight="1" x14ac:dyDescent="0.25">
      <c r="A65" s="19">
        <v>58</v>
      </c>
      <c r="B65" s="34" t="s">
        <v>75</v>
      </c>
      <c r="C65" s="19">
        <v>8</v>
      </c>
      <c r="D65" s="19">
        <v>6</v>
      </c>
      <c r="E65" s="19">
        <v>2022</v>
      </c>
      <c r="F65" s="22">
        <v>360000</v>
      </c>
      <c r="G65" s="19">
        <v>5</v>
      </c>
      <c r="H65" s="22">
        <f t="shared" si="0"/>
        <v>1800000</v>
      </c>
      <c r="I65" s="30" t="s">
        <v>65</v>
      </c>
      <c r="J65" s="24" t="s">
        <v>13</v>
      </c>
      <c r="K65" s="25"/>
    </row>
    <row r="66" spans="1:11" ht="21" customHeight="1" x14ac:dyDescent="0.25">
      <c r="A66" s="13">
        <v>59</v>
      </c>
      <c r="B66" s="33" t="s">
        <v>76</v>
      </c>
      <c r="C66" s="19">
        <v>13</v>
      </c>
      <c r="D66" s="19">
        <v>9</v>
      </c>
      <c r="E66" s="19">
        <v>2022</v>
      </c>
      <c r="F66" s="22">
        <v>360000</v>
      </c>
      <c r="G66" s="19">
        <v>5</v>
      </c>
      <c r="H66" s="22">
        <f t="shared" si="0"/>
        <v>1800000</v>
      </c>
      <c r="I66" s="30" t="s">
        <v>65</v>
      </c>
      <c r="J66" s="24" t="s">
        <v>13</v>
      </c>
      <c r="K66" s="25"/>
    </row>
    <row r="67" spans="1:11" ht="21" customHeight="1" x14ac:dyDescent="0.25">
      <c r="A67" s="19">
        <v>60</v>
      </c>
      <c r="B67" s="33" t="s">
        <v>77</v>
      </c>
      <c r="C67" s="19">
        <v>24</v>
      </c>
      <c r="D67" s="19">
        <v>2</v>
      </c>
      <c r="E67" s="19">
        <v>2022</v>
      </c>
      <c r="F67" s="22">
        <v>360000</v>
      </c>
      <c r="G67" s="19">
        <v>5</v>
      </c>
      <c r="H67" s="22">
        <f t="shared" si="0"/>
        <v>1800000</v>
      </c>
      <c r="I67" s="30" t="s">
        <v>65</v>
      </c>
      <c r="J67" s="24" t="s">
        <v>13</v>
      </c>
      <c r="K67" s="25"/>
    </row>
    <row r="68" spans="1:11" ht="21" customHeight="1" x14ac:dyDescent="0.25">
      <c r="A68" s="13">
        <v>61</v>
      </c>
      <c r="B68" s="33" t="s">
        <v>78</v>
      </c>
      <c r="C68" s="19">
        <v>9</v>
      </c>
      <c r="D68" s="19">
        <v>5</v>
      </c>
      <c r="E68" s="19">
        <v>2022</v>
      </c>
      <c r="F68" s="22">
        <v>360000</v>
      </c>
      <c r="G68" s="19">
        <v>5</v>
      </c>
      <c r="H68" s="22">
        <f t="shared" si="0"/>
        <v>1800000</v>
      </c>
      <c r="I68" s="30" t="s">
        <v>65</v>
      </c>
      <c r="J68" s="24" t="s">
        <v>13</v>
      </c>
      <c r="K68" s="25"/>
    </row>
    <row r="69" spans="1:11" ht="21" customHeight="1" x14ac:dyDescent="0.25">
      <c r="A69" s="19">
        <v>62</v>
      </c>
      <c r="B69" s="31" t="s">
        <v>79</v>
      </c>
      <c r="C69" s="19">
        <v>30</v>
      </c>
      <c r="D69" s="19">
        <v>9</v>
      </c>
      <c r="E69" s="19">
        <v>2022</v>
      </c>
      <c r="F69" s="22">
        <v>360000</v>
      </c>
      <c r="G69" s="19">
        <v>5</v>
      </c>
      <c r="H69" s="22">
        <f t="shared" si="0"/>
        <v>1800000</v>
      </c>
      <c r="I69" s="30" t="s">
        <v>65</v>
      </c>
      <c r="J69" s="24" t="s">
        <v>13</v>
      </c>
      <c r="K69" s="25"/>
    </row>
    <row r="70" spans="1:11" ht="21" customHeight="1" x14ac:dyDescent="0.25">
      <c r="A70" s="13">
        <v>63</v>
      </c>
      <c r="B70" s="34" t="s">
        <v>80</v>
      </c>
      <c r="C70" s="26">
        <v>21</v>
      </c>
      <c r="D70" s="19">
        <v>12</v>
      </c>
      <c r="E70" s="19">
        <v>2022</v>
      </c>
      <c r="F70" s="22">
        <v>360000</v>
      </c>
      <c r="G70" s="19">
        <v>5</v>
      </c>
      <c r="H70" s="22">
        <f t="shared" si="0"/>
        <v>1800000</v>
      </c>
      <c r="I70" s="30" t="s">
        <v>65</v>
      </c>
      <c r="J70" s="24" t="s">
        <v>13</v>
      </c>
      <c r="K70" s="25"/>
    </row>
    <row r="71" spans="1:11" ht="21" customHeight="1" x14ac:dyDescent="0.25">
      <c r="A71" s="19">
        <v>64</v>
      </c>
      <c r="B71" s="31" t="s">
        <v>81</v>
      </c>
      <c r="C71" s="19">
        <v>29</v>
      </c>
      <c r="D71" s="19">
        <v>11</v>
      </c>
      <c r="E71" s="19">
        <v>2022</v>
      </c>
      <c r="F71" s="22">
        <v>360000</v>
      </c>
      <c r="G71" s="19">
        <v>5</v>
      </c>
      <c r="H71" s="22">
        <f t="shared" si="0"/>
        <v>1800000</v>
      </c>
      <c r="I71" s="30" t="s">
        <v>65</v>
      </c>
      <c r="J71" s="24" t="s">
        <v>13</v>
      </c>
      <c r="K71" s="25"/>
    </row>
    <row r="72" spans="1:11" ht="21" customHeight="1" x14ac:dyDescent="0.25">
      <c r="A72" s="13">
        <v>65</v>
      </c>
      <c r="B72" s="31" t="s">
        <v>82</v>
      </c>
      <c r="C72" s="19">
        <v>8</v>
      </c>
      <c r="D72" s="19">
        <v>3</v>
      </c>
      <c r="E72" s="19">
        <v>2023</v>
      </c>
      <c r="F72" s="22">
        <v>360000</v>
      </c>
      <c r="G72" s="19">
        <v>5</v>
      </c>
      <c r="H72" s="22">
        <f t="shared" si="0"/>
        <v>1800000</v>
      </c>
      <c r="I72" s="30" t="s">
        <v>65</v>
      </c>
      <c r="J72" s="24" t="s">
        <v>13</v>
      </c>
      <c r="K72" s="25"/>
    </row>
    <row r="73" spans="1:11" ht="21" customHeight="1" x14ac:dyDescent="0.25">
      <c r="A73" s="19">
        <v>66</v>
      </c>
      <c r="B73" s="31" t="s">
        <v>83</v>
      </c>
      <c r="C73" s="26">
        <v>15</v>
      </c>
      <c r="D73" s="19">
        <v>5</v>
      </c>
      <c r="E73" s="19">
        <v>2023</v>
      </c>
      <c r="F73" s="22">
        <v>360000</v>
      </c>
      <c r="G73" s="19">
        <v>5</v>
      </c>
      <c r="H73" s="22">
        <f t="shared" ref="H73:H77" si="1">G73*F73</f>
        <v>1800000</v>
      </c>
      <c r="I73" s="30" t="s">
        <v>65</v>
      </c>
      <c r="J73" s="24" t="s">
        <v>13</v>
      </c>
      <c r="K73" s="25"/>
    </row>
    <row r="74" spans="1:11" ht="21" customHeight="1" x14ac:dyDescent="0.25">
      <c r="A74" s="13">
        <v>67</v>
      </c>
      <c r="B74" s="33" t="s">
        <v>84</v>
      </c>
      <c r="C74" s="19">
        <v>4</v>
      </c>
      <c r="D74" s="19">
        <v>1</v>
      </c>
      <c r="E74" s="19">
        <v>2023</v>
      </c>
      <c r="F74" s="22">
        <v>360000</v>
      </c>
      <c r="G74" s="19">
        <v>5</v>
      </c>
      <c r="H74" s="22">
        <f t="shared" si="1"/>
        <v>1800000</v>
      </c>
      <c r="I74" s="30" t="s">
        <v>65</v>
      </c>
      <c r="J74" s="24" t="s">
        <v>13</v>
      </c>
      <c r="K74" s="25"/>
    </row>
    <row r="75" spans="1:11" ht="21" customHeight="1" x14ac:dyDescent="0.25">
      <c r="A75" s="19">
        <v>68</v>
      </c>
      <c r="B75" s="28" t="s">
        <v>85</v>
      </c>
      <c r="C75" s="19">
        <v>30</v>
      </c>
      <c r="D75" s="19">
        <v>8</v>
      </c>
      <c r="E75" s="19">
        <v>2023</v>
      </c>
      <c r="F75" s="22">
        <v>360000</v>
      </c>
      <c r="G75" s="19">
        <v>5</v>
      </c>
      <c r="H75" s="22">
        <f t="shared" si="1"/>
        <v>1800000</v>
      </c>
      <c r="I75" s="30" t="s">
        <v>65</v>
      </c>
      <c r="J75" s="24" t="s">
        <v>13</v>
      </c>
      <c r="K75" s="25"/>
    </row>
    <row r="76" spans="1:11" ht="21" customHeight="1" x14ac:dyDescent="0.25">
      <c r="A76" s="13">
        <v>69</v>
      </c>
      <c r="B76" s="31" t="s">
        <v>86</v>
      </c>
      <c r="C76" s="19">
        <v>17</v>
      </c>
      <c r="D76" s="19">
        <v>8</v>
      </c>
      <c r="E76" s="19">
        <v>2023</v>
      </c>
      <c r="F76" s="22">
        <v>360000</v>
      </c>
      <c r="G76" s="19">
        <v>5</v>
      </c>
      <c r="H76" s="22">
        <f t="shared" si="1"/>
        <v>1800000</v>
      </c>
      <c r="I76" s="30" t="s">
        <v>65</v>
      </c>
      <c r="J76" s="24" t="s">
        <v>13</v>
      </c>
      <c r="K76" s="25"/>
    </row>
    <row r="77" spans="1:11" ht="21" customHeight="1" x14ac:dyDescent="0.25">
      <c r="A77" s="19">
        <v>70</v>
      </c>
      <c r="B77" s="36" t="s">
        <v>87</v>
      </c>
      <c r="C77" s="35">
        <v>8</v>
      </c>
      <c r="D77" s="35">
        <v>8</v>
      </c>
      <c r="E77" s="35">
        <v>2023</v>
      </c>
      <c r="F77" s="37">
        <v>360000</v>
      </c>
      <c r="G77" s="35">
        <v>5</v>
      </c>
      <c r="H77" s="37">
        <f t="shared" si="1"/>
        <v>1800000</v>
      </c>
      <c r="I77" s="38" t="s">
        <v>65</v>
      </c>
      <c r="J77" s="39" t="s">
        <v>13</v>
      </c>
      <c r="K77" s="40"/>
    </row>
    <row r="78" spans="1:11" ht="21" customHeight="1" x14ac:dyDescent="0.25">
      <c r="A78" s="11"/>
      <c r="B78" s="12" t="s">
        <v>8</v>
      </c>
      <c r="C78" s="12"/>
      <c r="D78" s="12"/>
      <c r="E78" s="11"/>
      <c r="F78" s="11"/>
      <c r="G78" s="11"/>
      <c r="H78" s="41">
        <f>SUM(H8:H77)</f>
        <v>126000000</v>
      </c>
      <c r="I78" s="42"/>
      <c r="J78" s="43"/>
      <c r="K78" s="11"/>
    </row>
    <row r="79" spans="1:11" ht="21" customHeight="1" x14ac:dyDescent="0.25">
      <c r="A79" s="44" t="s">
        <v>88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</row>
    <row r="80" spans="1:11" ht="21" customHeight="1" x14ac:dyDescent="0.25">
      <c r="B80" s="5"/>
      <c r="J80" s="5"/>
    </row>
    <row r="81" s="5" customFormat="1" ht="21" customHeight="1" x14ac:dyDescent="0.25"/>
    <row r="82" s="5" customFormat="1" ht="21" customHeight="1" x14ac:dyDescent="0.25"/>
    <row r="83" s="5" customFormat="1" ht="21" customHeight="1" x14ac:dyDescent="0.25"/>
    <row r="84" s="5" customFormat="1" ht="21" customHeight="1" x14ac:dyDescent="0.25"/>
    <row r="85" s="5" customFormat="1" ht="21" customHeight="1" x14ac:dyDescent="0.25"/>
    <row r="86" s="5" customFormat="1" ht="21" customHeight="1" x14ac:dyDescent="0.25"/>
    <row r="87" s="5" customFormat="1" ht="21" customHeight="1" x14ac:dyDescent="0.25"/>
    <row r="88" s="5" customFormat="1" ht="21" customHeight="1" x14ac:dyDescent="0.25"/>
    <row r="89" s="5" customFormat="1" ht="21" customHeight="1" x14ac:dyDescent="0.25"/>
    <row r="90" s="5" customFormat="1" ht="21" customHeight="1" x14ac:dyDescent="0.25"/>
    <row r="91" s="5" customFormat="1" ht="21" customHeight="1" x14ac:dyDescent="0.25"/>
    <row r="92" s="5" customFormat="1" ht="21" customHeight="1" x14ac:dyDescent="0.25"/>
    <row r="93" s="5" customFormat="1" ht="21" customHeight="1" x14ac:dyDescent="0.25"/>
    <row r="94" s="5" customFormat="1" ht="21" customHeight="1" x14ac:dyDescent="0.25"/>
    <row r="95" s="5" customFormat="1" ht="21" customHeight="1" x14ac:dyDescent="0.25"/>
    <row r="96" s="5" customFormat="1" ht="21" customHeight="1" x14ac:dyDescent="0.25"/>
    <row r="97" spans="2:10" ht="21" customHeight="1" x14ac:dyDescent="0.25">
      <c r="B97" s="5"/>
      <c r="J97" s="5"/>
    </row>
    <row r="98" spans="2:10" ht="21" customHeight="1" x14ac:dyDescent="0.25">
      <c r="B98" s="5"/>
      <c r="J98" s="5"/>
    </row>
    <row r="99" spans="2:10" ht="21" customHeight="1" x14ac:dyDescent="0.25">
      <c r="B99" s="5"/>
      <c r="J99" s="5"/>
    </row>
    <row r="100" spans="2:10" ht="21" customHeight="1" x14ac:dyDescent="0.25">
      <c r="B100" s="5"/>
      <c r="J100" s="5"/>
    </row>
    <row r="101" spans="2:10" ht="21" customHeight="1" x14ac:dyDescent="0.25">
      <c r="B101" s="5"/>
      <c r="J101" s="5"/>
    </row>
    <row r="102" spans="2:10" ht="21" customHeight="1" x14ac:dyDescent="0.25">
      <c r="B102" s="5"/>
      <c r="J102" s="5"/>
    </row>
    <row r="103" spans="2:10" ht="21" customHeight="1" x14ac:dyDescent="0.25">
      <c r="B103" s="5"/>
      <c r="J103" s="5"/>
    </row>
    <row r="104" spans="2:10" ht="21" customHeight="1" x14ac:dyDescent="0.25">
      <c r="B104" s="5"/>
      <c r="J104" s="5"/>
    </row>
    <row r="105" spans="2:10" ht="21" customHeight="1" x14ac:dyDescent="0.25">
      <c r="B105" s="5"/>
      <c r="J105" s="5"/>
    </row>
    <row r="106" spans="2:10" ht="21" customHeight="1" x14ac:dyDescent="0.25">
      <c r="B106" s="5"/>
      <c r="J106" s="5"/>
    </row>
    <row r="107" spans="2:10" ht="21" customHeight="1" x14ac:dyDescent="0.25">
      <c r="B107" s="5"/>
      <c r="J107" s="5"/>
    </row>
    <row r="108" spans="2:10" ht="21" customHeight="1" x14ac:dyDescent="0.25">
      <c r="B108" s="5"/>
      <c r="J108" s="5"/>
    </row>
    <row r="109" spans="2:10" ht="21" customHeight="1" x14ac:dyDescent="0.25">
      <c r="B109" s="5"/>
      <c r="J109" s="5"/>
    </row>
    <row r="110" spans="2:10" ht="21" customHeight="1" x14ac:dyDescent="0.25"/>
    <row r="111" spans="2:10" ht="21" customHeight="1" x14ac:dyDescent="0.25"/>
    <row r="112" spans="2:10" ht="21" customHeight="1" x14ac:dyDescent="0.25"/>
    <row r="113" spans="2:10" ht="21" customHeight="1" x14ac:dyDescent="0.25"/>
    <row r="114" spans="2:10" ht="21" customHeight="1" x14ac:dyDescent="0.25"/>
    <row r="115" spans="2:10" ht="21" customHeight="1" x14ac:dyDescent="0.25"/>
    <row r="116" spans="2:10" ht="21" customHeight="1" x14ac:dyDescent="0.25">
      <c r="B116" s="5"/>
      <c r="J116" s="5"/>
    </row>
    <row r="117" spans="2:10" ht="21" customHeight="1" x14ac:dyDescent="0.25">
      <c r="B117" s="5"/>
      <c r="J117" s="5"/>
    </row>
    <row r="118" spans="2:10" ht="21" customHeight="1" x14ac:dyDescent="0.25">
      <c r="B118" s="5"/>
      <c r="J118" s="5"/>
    </row>
    <row r="119" spans="2:10" ht="21" customHeight="1" x14ac:dyDescent="0.25">
      <c r="B119" s="5"/>
      <c r="J119" s="5"/>
    </row>
    <row r="120" spans="2:10" ht="21" customHeight="1" x14ac:dyDescent="0.25">
      <c r="B120" s="5"/>
      <c r="J120" s="5"/>
    </row>
    <row r="121" spans="2:10" ht="21" customHeight="1" x14ac:dyDescent="0.25">
      <c r="B121" s="5"/>
      <c r="J121" s="5"/>
    </row>
    <row r="122" spans="2:10" ht="21" customHeight="1" x14ac:dyDescent="0.25">
      <c r="B122" s="5"/>
      <c r="J122" s="5"/>
    </row>
    <row r="123" spans="2:10" ht="21" customHeight="1" x14ac:dyDescent="0.25">
      <c r="B123" s="5"/>
      <c r="J123" s="5"/>
    </row>
    <row r="124" spans="2:10" ht="21" customHeight="1" x14ac:dyDescent="0.25">
      <c r="B124" s="5"/>
      <c r="J124" s="5"/>
    </row>
    <row r="125" spans="2:10" ht="21" customHeight="1" x14ac:dyDescent="0.25">
      <c r="B125" s="5"/>
      <c r="J125" s="5"/>
    </row>
    <row r="126" spans="2:10" ht="21" customHeight="1" x14ac:dyDescent="0.25">
      <c r="B126" s="5"/>
      <c r="J126" s="5"/>
    </row>
    <row r="127" spans="2:10" ht="21" customHeight="1" x14ac:dyDescent="0.25">
      <c r="B127" s="5"/>
      <c r="J127" s="5"/>
    </row>
    <row r="128" spans="2:10" ht="21" customHeight="1" x14ac:dyDescent="0.25">
      <c r="B128" s="5"/>
      <c r="J128" s="5"/>
    </row>
    <row r="129" s="5" customFormat="1" ht="21" customHeight="1" x14ac:dyDescent="0.25"/>
    <row r="130" s="5" customFormat="1" ht="21" customHeight="1" x14ac:dyDescent="0.25"/>
    <row r="131" s="5" customFormat="1" ht="21" customHeight="1" x14ac:dyDescent="0.25"/>
    <row r="132" s="5" customFormat="1" ht="21" customHeight="1" x14ac:dyDescent="0.25"/>
    <row r="133" s="5" customFormat="1" ht="21" customHeight="1" x14ac:dyDescent="0.25"/>
    <row r="134" s="5" customFormat="1" ht="21" customHeight="1" x14ac:dyDescent="0.25"/>
    <row r="135" s="5" customFormat="1" ht="21" customHeight="1" x14ac:dyDescent="0.25"/>
    <row r="136" s="5" customFormat="1" ht="21" customHeight="1" x14ac:dyDescent="0.25"/>
    <row r="137" s="5" customFormat="1" ht="21" customHeight="1" x14ac:dyDescent="0.25"/>
    <row r="138" s="5" customFormat="1" ht="21" customHeight="1" x14ac:dyDescent="0.25"/>
    <row r="139" s="5" customFormat="1" ht="21" customHeight="1" x14ac:dyDescent="0.25"/>
    <row r="140" s="5" customFormat="1" ht="21" customHeight="1" x14ac:dyDescent="0.25"/>
    <row r="141" s="5" customFormat="1" ht="21" customHeight="1" x14ac:dyDescent="0.25"/>
    <row r="142" s="5" customFormat="1" ht="21" customHeight="1" x14ac:dyDescent="0.25"/>
    <row r="143" s="5" customFormat="1" ht="21" customHeight="1" x14ac:dyDescent="0.25"/>
    <row r="144" s="5" customFormat="1" ht="21" customHeight="1" x14ac:dyDescent="0.25"/>
    <row r="145" s="5" customFormat="1" ht="21" customHeight="1" x14ac:dyDescent="0.25"/>
    <row r="146" s="5" customFormat="1" ht="21" customHeight="1" x14ac:dyDescent="0.25"/>
    <row r="147" s="5" customFormat="1" ht="21" customHeight="1" x14ac:dyDescent="0.25"/>
    <row r="148" s="5" customFormat="1" ht="21" customHeight="1" x14ac:dyDescent="0.25"/>
    <row r="149" s="5" customFormat="1" ht="21" customHeight="1" x14ac:dyDescent="0.25"/>
    <row r="150" s="5" customFormat="1" ht="21" customHeight="1" x14ac:dyDescent="0.25"/>
    <row r="151" s="5" customFormat="1" ht="21" customHeight="1" x14ac:dyDescent="0.25"/>
    <row r="152" s="5" customFormat="1" ht="21" customHeight="1" x14ac:dyDescent="0.25"/>
    <row r="153" s="5" customFormat="1" ht="21" customHeight="1" x14ac:dyDescent="0.25"/>
    <row r="154" s="5" customFormat="1" ht="21" customHeight="1" x14ac:dyDescent="0.25"/>
    <row r="155" s="5" customFormat="1" ht="21" customHeight="1" x14ac:dyDescent="0.25"/>
    <row r="156" s="5" customFormat="1" x14ac:dyDescent="0.25"/>
    <row r="157" s="5" customFormat="1" x14ac:dyDescent="0.25"/>
    <row r="158" s="5" customFormat="1" x14ac:dyDescent="0.25"/>
  </sheetData>
  <mergeCells count="14">
    <mergeCell ref="A79:K79"/>
    <mergeCell ref="A1:K1"/>
    <mergeCell ref="A2:K2"/>
    <mergeCell ref="A3:K3"/>
    <mergeCell ref="A4:K4"/>
    <mergeCell ref="H6:H7"/>
    <mergeCell ref="I6:I7"/>
    <mergeCell ref="J6:J7"/>
    <mergeCell ref="K6:K7"/>
    <mergeCell ref="A6:A7"/>
    <mergeCell ref="B6:B7"/>
    <mergeCell ref="C6:E6"/>
    <mergeCell ref="F6:F7"/>
    <mergeCell ref="G6:G7"/>
  </mergeCells>
  <pageMargins left="0.70866141732283472" right="0.6" top="0.43" bottom="0.41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MNS1MP</vt:lpstr>
      <vt:lpstr>MNS1MP!Print_Area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2025-10-07T08:20:15Z</cp:lastPrinted>
  <dcterms:created xsi:type="dcterms:W3CDTF">2015-06-05T18:17:20Z</dcterms:created>
  <dcterms:modified xsi:type="dcterms:W3CDTF">2026-01-15T08:46:36Z</dcterms:modified>
</cp:coreProperties>
</file>